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eb Resdata\3. web spss\"/>
    </mc:Choice>
  </mc:AlternateContent>
  <xr:revisionPtr revIDLastSave="0" documentId="13_ncr:1_{E2E5C997-C832-440B-BC1D-E6569BAC1C4C}" xr6:coauthVersionLast="47" xr6:coauthVersionMax="47" xr10:uidLastSave="{00000000-0000-0000-0000-000000000000}"/>
  <bookViews>
    <workbookView xWindow="-108" yWindow="-108" windowWidth="23256" windowHeight="12456" xr2:uid="{F0106BC6-A1E3-46C7-A74C-CA98E86AC3D9}"/>
  </bookViews>
  <sheets>
    <sheet name="HOI QUY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9" i="5" l="1"/>
  <c r="C57" i="5"/>
  <c r="C61" i="5" s="1"/>
  <c r="C5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C50" authorId="0" shapeId="0" xr:uid="{E29B2E1C-79EC-4952-8D88-485B5BCD0A9E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CỘNG TỔNG LẠI BẰNG CỠ MẪU</t>
        </r>
      </text>
    </comment>
  </commentList>
</comments>
</file>

<file path=xl/sharedStrings.xml><?xml version="1.0" encoding="utf-8"?>
<sst xmlns="http://schemas.openxmlformats.org/spreadsheetml/2006/main" count="107" uniqueCount="83">
  <si>
    <t>Ký hiệu</t>
  </si>
  <si>
    <t>Biến</t>
  </si>
  <si>
    <t>Ý nghĩa thống kê (Có/không)</t>
  </si>
  <si>
    <t>CÓ</t>
  </si>
  <si>
    <t>BIẾN ĐỘC LẬP</t>
  </si>
  <si>
    <t>BIẾN PHỤ THUỘC</t>
  </si>
  <si>
    <t>+</t>
  </si>
  <si>
    <t>Ghi chú Khác (các phân tích cần chạy)</t>
  </si>
  <si>
    <t>Loại bỏ  mã câu hỏi  trong EFA VÀ Cronbach's alpha</t>
  </si>
  <si>
    <t>Ghi chú</t>
  </si>
  <si>
    <t>Lãnh đạo</t>
  </si>
  <si>
    <t>Giải pháp nâng cao sự gắn kết của CBNV tại Ngân hàng</t>
  </si>
  <si>
    <t>GK</t>
  </si>
  <si>
    <t>Môi trường làm việc</t>
  </si>
  <si>
    <t>Đào tạo &amp; phát triển</t>
  </si>
  <si>
    <t>Đồng nghiệp</t>
  </si>
  <si>
    <t>Phần thưởng &amp; công nhận</t>
  </si>
  <si>
    <t>MT1 - MT4</t>
  </si>
  <si>
    <t>LD1 - LD5</t>
  </si>
  <si>
    <t>DTPT1 - DTPT4</t>
  </si>
  <si>
    <t>DN1 - DN4</t>
  </si>
  <si>
    <t>PTCN1 - PTCN5</t>
  </si>
  <si>
    <t>LD3</t>
  </si>
  <si>
    <t>GK1 - GK9</t>
  </si>
  <si>
    <t>3.8 – 4.1</t>
  </si>
  <si>
    <t>3.4 – 3.8</t>
  </si>
  <si>
    <t>3.6 – 4.0</t>
  </si>
  <si>
    <t>1. Thống kê mô tả</t>
  </si>
  <si>
    <t>2. Thống kê mô tả giá trị trung bình</t>
  </si>
  <si>
    <t>3. Cronbach's alpha</t>
  </si>
  <si>
    <t>4. Phân tích nhân tố khám phá EFA</t>
  </si>
  <si>
    <t>6. Kiểm định T-TEST ANOVA</t>
  </si>
  <si>
    <t>5. Mô hình hồi quy đa biến</t>
  </si>
  <si>
    <t>Mã câu hỏi</t>
  </si>
  <si>
    <t>Biến phụ thuộc</t>
  </si>
  <si>
    <t>Định hướng</t>
  </si>
  <si>
    <t>Q1 (Giới tính)</t>
  </si>
  <si>
    <t>Q2 (Độ tuổi)</t>
  </si>
  <si>
    <t>Không có sự khác biệt</t>
  </si>
  <si>
    <t>Q3 (Thu nhập)</t>
  </si>
  <si>
    <t>Có sự khác biệt</t>
  </si>
  <si>
    <t>Khác biệt giữa nhóm 5triệu và nhóm trên 20 triệu,Nhóm thu nhập trên 20 triệu có giá trị TB cao nhất.</t>
  </si>
  <si>
    <t>Thống kê giá trị trung bình:</t>
  </si>
  <si>
    <t>1 – 1.8: hoàn toàn không đồng ý</t>
  </si>
  <si>
    <t>1.81 – 2.8: không đồng ý</t>
  </si>
  <si>
    <t>2.81 – 3.4: Bình thường</t>
  </si>
  <si>
    <t>3.41 – 4.2: Đồng ý</t>
  </si>
  <si>
    <t>4.21 – 5: Hoàn toàn đồng ý</t>
  </si>
  <si>
    <t>THỐNG KÊ MÔ TẢ</t>
  </si>
  <si>
    <t>gioitinh</t>
  </si>
  <si>
    <t>Frequency</t>
  </si>
  <si>
    <t>Percent</t>
  </si>
  <si>
    <t>Valid</t>
  </si>
  <si>
    <t>Nam</t>
  </si>
  <si>
    <t>Nữ</t>
  </si>
  <si>
    <t>Total</t>
  </si>
  <si>
    <t>dotuoi</t>
  </si>
  <si>
    <t>Dưới 18 tuổi</t>
  </si>
  <si>
    <t>Từ 18 tuổi – 24 tuổi</t>
  </si>
  <si>
    <t>Từ 35 tuổi – 44 tuổi</t>
  </si>
  <si>
    <t>Từ 45 tuổi – 54 tuổi</t>
  </si>
  <si>
    <t>Từ 55 tuổi trở lên</t>
  </si>
  <si>
    <t>hocvan</t>
  </si>
  <si>
    <t>Tiểu học – Cơ sở</t>
  </si>
  <si>
    <t>Phổ thông (12/12)</t>
  </si>
  <si>
    <t>Cao đẳng/Trung cấp</t>
  </si>
  <si>
    <t>Đại học</t>
  </si>
  <si>
    <t>Sau đại học</t>
  </si>
  <si>
    <t>thunhap</t>
  </si>
  <si>
    <t>Dưới 5 triệu</t>
  </si>
  <si>
    <t>Từ 5 – 10 triệu</t>
  </si>
  <si>
    <t>Từ trên 10 – 15 triệu</t>
  </si>
  <si>
    <t>Từ trên 15 – 20 triệu</t>
  </si>
  <si>
    <t>Từ 20 triệu trở lên</t>
  </si>
  <si>
    <t xml:space="preserve">Cấu trúc bài </t>
  </si>
  <si>
    <t>Mức độ ảnh hưởng của biến độc lập lên biến phụ thuộc (1. mạnh nhất)</t>
  </si>
  <si>
    <t>Dấu kì vọng (+/-)</t>
  </si>
  <si>
    <t>KIỂM ĐỊNH T/TEST ANOVA</t>
  </si>
  <si>
    <t>Gía trị trung bình (Để kết hợp với mh hồi quy  đề xuất giải pháp)</t>
  </si>
  <si>
    <t>3.2 – 4.1</t>
  </si>
  <si>
    <t>3.1 – 4.1</t>
  </si>
  <si>
    <t>3.0 – 3.3</t>
  </si>
  <si>
    <t>MÔ HÌNH HỒI QUY (CỠ MẪU: 188)  R2 Cần xử lý: 55% - 65%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</si>
</sst>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63"/>
      <scheme val="minor"/>
    </font>
    <font>
      <sz val="1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rgb="FFFF0000"/>
      <name val="Times New Roman"/>
      <family val="1"/>
    </font>
    <font>
      <sz val="13"/>
      <color rgb="FFFF0000"/>
      <name val="Times New Roman"/>
      <family val="1"/>
    </font>
    <font>
      <b/>
      <sz val="13"/>
      <color rgb="FF000000"/>
      <name val="Times New Roman"/>
      <family val="1"/>
    </font>
    <font>
      <sz val="13"/>
      <color rgb="FF000000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F9F9FB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7" fillId="5" borderId="0" xfId="0" applyFont="1" applyFill="1" applyAlignment="1">
      <alignment wrapText="1"/>
    </xf>
    <xf numFmtId="49" fontId="3" fillId="5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2" fillId="5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31</xdr:row>
      <xdr:rowOff>0</xdr:rowOff>
    </xdr:from>
    <xdr:to>
      <xdr:col>6</xdr:col>
      <xdr:colOff>304800</xdr:colOff>
      <xdr:row>32</xdr:row>
      <xdr:rowOff>83820</xdr:rowOff>
    </xdr:to>
    <xdr:sp macro="" textlink="">
      <xdr:nvSpPr>
        <xdr:cNvPr id="1025" name="AutoShape 1" descr="data:image/jpeg;base64,/9j/4AAQSkZJRgABAQAASABIAAD/4QCMRXhpZgAATU0AKgAAAAgABQESAAMAAAABAAEAAAEaAAUAAAABAAAASgEbAAUAAAABAAAAUgEoAAMAAAABAAIAAIdpAAQAAAABAAAAWgAAAAAAAABIAAAAAQAAAEgAAAABAAOgAQADAAAAAQABAACgAgAEAAAAAQAAAmagAwAEAAAAAQAAAjMAAAAA/8AAEQgCMwJm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bAEMAAQEBAQEBAgEBAgMCAgIDBQMDAwMFBgUFBQUFBgcGBgYGBgYHBwcHBwcHBwgICAgICAoKCgoKCwsLCwsLCwsLC//bAEMBAgICAwMDBQMDBQwIBggMDAwMDAwMDAwMDAwMDAwMDAwMDAwMDAwMDAwMDAwMDAwMDAwMDAwMDAwMDAwMDAwMDP/dAAQAJ//aAAwDAQACEQMRAD8A/v4ooooAKKKKACiiigAooooAKKKKACiiigAooooAKKKKACiiigAooooAKKKKACiiigAooooAKKKKACiiigAooooAKKKKACiiigAooooAK5TxRo+o69ok+k6Xq11olxPt2XtksDTJtYE7BcRTxHcBtO+NuCcYOCOrooA8I0D4Np4fXV9WHiLVrzxJrUEdrNr9x9lN2sUO8xRxRi3FoiIzuwUW2GZyzBic1e8E/CSz8J+JZ/HOuatqPibX5bf7ANS1PyFdLbf5nkJHaQ28Crv+dn8rzHOA7lURV9pooAKKKKACiiigAooooAKKKKACiiigAooooAKKKKACiiigAooooAKKKKACiiigAooooAKKKKACiiigAooooAKKKKACiiigAooooA//0P7+KKKKACiiigAooooAKKKKACiiigAooooAKKKKACiiigAooooAKKKKACiiigAooooAKKKKACiiigAooooAKKKKACiiigAooooAKKKKACiiigAooooAKKKKACiiigAooooAKKKKACiiigAooooAKKKKACiiigAooooAKKKKACiiigAooooAKKKKACiiigAooooAKKKKACiiigAooooA/9H+/iiiigAooooAKKKKACiiigAooooA/Hf/AILG/tqftR/sY/C/4Qj9j3T/AAtf+Nvit8VdG+HVt/wmMd5Jp0X9sRXeyWT7FNDMmyeKLLjzMJvxGxxjwX/jqa/6tW/8u6pP+C+f3v2K/wDs6nwP/wC31fv9QB/P7/x1Nf8AVq3/AJd1H/HU1/1at/5d1f0BUUAfz+/8dTX/AFat/wCXdR/x1Nf9Wrf+XdX9AVFAH8/v/HU1/wBWrf8Al3Uf8dTX/Vq3/l3V/QFRQB/P7/x1Nf8AVq3/AJd1H/HU1/1at/5d1f0BUUAfz+/8dTX/AFat/wCXdR/x1Nf9Wrf+XdX9AVFAH8/v/HU1/wBWrf8Al3Uf8dTX/Vq3/l3V/QFRQB/P7/x1Nf8AVq3/AJd1H/HU1/1at/5d1f0BUUAfz+/8dTX/AFat/wCXdR/x1Nf9Wrf+XdX9AVFAH8/v/HU1/wBWrf8Al3Uf8dTX/Vq3/l3V/QFRQB/P7/x1Nf8AVq3/AJd1H/HU1/1at/5d1f0BUUAfjx/wRz/bV/aj/bO+GHxeH7YWn+FrDxt8KfirrPw5uf8AhDY7yPTpf7IitN8sf22aaZ988suHPl5TZmNTnP7DEgda/mv/AOCOvxHf4Q/DH9ur4nvpk+rW+gftQeOL26t7Yjzfs8ZsDcSIDneYod8gQfM+zYOWFf0cWV5a6jaRX9hKk9vOivHKhDKykZBBHBBHIIpXV7AbNFFFMAooooAKKKKACiiigAooooAKKKKACiiigAooooAKKKKACiiigAooooAKKKKACiiigAooooAKKKKACiiigAooooAKKKKACiiigAooooAKKKKACiiigD//0v7+KKKKACiiigAooooAKKKKACiiigD8Af8Agvn979iv/s6nwP8A+31fv9X4A/8ABfP737Ff/Z1Pgf8A9vq/f6gAooooAKKKKACiiigAooooAKKKKACiiigAooooAKKKKACiiigAooooA/n1/wCCDNtDcxftqwXKrJHJ+1N45DKRkEH7CCCK/TT9kAy/DrTNd/ZW1QSJJ8NLlLXSmlbLTaJch5NLkHcrDGr2TMfvS2shr80f+CBv/N6R/wCrqPHH/tjX6T/tIbvhN8VfBH7TdvM1vpllP/wi/iULyrWGqSJHbTOPW01DyDvPEcEtw3TNZVtHzdiZ6an27RRRWpQUUUUAFFFFABRRRQAUUUUAFFFFABRRRQAUUUUAFFFFABRRRQAUUUUAFFFFABRRRQAUUUUAFFFFABRRRQAUUUUAFFFFABRRRQAUUUUAFFFFABRRRQB//9P+/iiiigAooooAKKKKACiiigAooooA/AH/AIL5/e/Yr/7Op8D/APt9X7/V+AP/AAXz+9+xX/2dT4H/APb6v3+oAKKKKACiiigAooooA+Rpv21v2eLX9qofsW3epalF8RTZDUVsn0nVBam3aPeJV1E2g09kPKbhc/60GL/WAoJfip+2l+zN8FfjRoP7P3xX8TrofinxPFDJpVrc29z5Vybi4NtFFHcrCbczu6u3keb5nlRyTFPJjkkX8v8A9oH9qv4T/AD/AIK/p4x+J+m+LY9K074aro0t/pvhnXtStzeSX5u1jjl0/T7hJv3Lgl4y6I2Ucq4KV+en/BRT9qD4u+MP20PhR8bfhdZ/EnQvDVt/wiurizlsddnsrvT5tTmGpxtp2mwGxhnht3zc/wBpPcXG1QkUFuUErgH9foKsu4dDXhHwC/aL+Cn7UfgKT4pfs++JLTxZ4dTUbzTF1GxJaF57C4ktrhY3YASIssbhJUzHImHjdkZWP8s/xR/aF/aJ8C/t/wDjjx0vjz4t6vo3h/42aFb6Rpb6drSaMvh+90qGHVdkFnZQ2V1Yx3MLxRvMJ0Tykuon826muLvM/YL+KHjT4cftzeHfEPh+8+I1hofxA+LPxEg1fR9R0zXrPRodOv8AUJr/AEeZrSe1hs4nnedJUupkFwN7wvKEjEMQB/Th8cf23P2RP2Z/H/hf4W/H34k+H/CfiXxldRWmjaVqN3HHdXDTM6RsIs71hZ0aMTOoj8zCb97AH60r+QH9rq6+JXi79vzw/cfFnRPiNrvivwz8bLFrPQ7W1u5/Dv8Awh/2N0t763kkCaQh3zIJ8TLfmcyoUeIIo6v9jv8AaB/a7t/+Cmnj3w+9548i07xNpPiu1stD8YRa7dWFrrFpqCS6UftNzDDo8EU1rvW3TTYY4FiXyzPdyFJCAf1p0V/PD/wTE8UfF/Wfj1o19p2tfEi7tb/wncL8UNG+Ijao8en+JkltTbHSjqY8sRsG1JZ/7Kc2JUW+wABK/oeoAKKKKACiiigAooooA/n/AP8AggVw37ag/wCrqfHP/tjX7m+OvBnhv4jeC9X+H3jC2W70nXrKawvYG6SQzxmORD/vISK/DH/ggX0/bT/7Oq8cf+2Nf0AEgdaTVwPk/wDZM8a+LPEnwubwP8TL5b7xp4Fu38Oa/MODLPbhWiuWXt9ttXgvMfwibHBBUfVoQ45r4s8arP8ABz9qvw98RrWMJoHxJtx4a1p+AI9RtRJcaXcH085GubVz1d2tU7AV9pD5sk1lS0XI+gk+hLRRRWwwooooAKKKKACiiigAooooAKKKKACiiigAooooAKKKKACiiigAooooAKKKKACiiigAooooAKKKKACiiigAooooAKKKKACiiigAooooAKKKKAP/1P7+KKKKACiiigAooooAKKKKACiiigD8Af8Agvn979iv/s6nwP8A+31fv9X4A/8ABfP737Ff/Z1Pgf8A9vq/f6gAooooAKKKKACiiigChLaWdyd0sSOf9pQaHsrNyqtCh2/dyBx9Kv0UAUWsrJgd0KHPXgU37BZbt3kpu65wM5rQooAptbwO4nkjVnXoxAyPxrzjQPhN8OPC3jzXvid4c0Oystf8U+QdYv4Ikjmu2tY/Kgad1AMrxx4RGfJVFCjAAFep0UAUxbwo7SRooZvvELgn8auUUUAFFFFABRRRQAUUUUAfgD/wQM+9+2p/2dT44/8AbGv3+r8Af+CBn3v21P8As6nxx/7Y1+/1AHiPx6+Etp8b/hHrfwzuLlrKfUIg9lep961vIHWezuU/27e4SOZP9pBWb+zn8WLr43fB7RvH+sWf9maxKslpq9gDn7NqNrI9ve2/PUQ3EborH7ygHvXvJGDg18V6FJH8F/2t9Q8HzOU0P4tWzavp6t9yLWNOjSK9iH/X3aeTMiD+K3uHPL1jPSXN3JejufbdFFFbFBRRRQAUUUUAFFFFABRRRQAUUUUAFFFFABRRRQAUUUUAFFFFABRRRQAUUUUAFFFFABRRRQAUUUUAFFFFABRRRQAUUUUAFFFFABRRRQAUUUUAf//V/v4ooooAKKKKACiiigAooooAKKKKAPwB/wCC+f3v2K/+zqfA/wD7fV+/1fgD/wAF8/vfsV/9nU+B/wD2+r9/qACiiigAooooAKKKKACiiigAooooAKKKKACiiigAooooAKKKKACiiigD8Af+CBn3v21P+zqfHH/tjX7/AFfgD/wQM+9+2p/2dT44/wDbGv3+oARhkYr5l/ag+Hvifx18LH1H4bRo/i/wtcpr3h7fgK17Z7isBbI2JdRmS0lYciOV6+m6QkDg1Mo3VhNXPNvhf8RfDnxc+Hmh/FDwdK02l6/YxX9qzjawjmUOA69Udc7XQ8qwIPIr0rtzXxR8C2Pwf+Nni/8AZxljEGlX5l8YeGtvCmC8nJ1O3UettfSec2PlVLyJBjbivtQEMc+lRB3WoJj6KKK1GFFFFABRRRQAUUUUAFFFFABRRRQAUUUUAFFFFABRRRQAUUUUAFFFFABRRRQAUUUUAFFFFABRRRQAUUUUAFFFFABRRRQAUUUUAFFFFAH/1v7+KKKKACiiigAooooAKKKKACiiigD+bv8A4OMviD+ylo/wv+CvhP8AaC/aC/4Z08T6P4/g+IPg/Xv+EcvPEvm3fh6F0K/ZbZfLXy5dQglzOSj42bHBfb+I/wDw9/8A+sw//mF//uSv38/4KG/8p2P+Cdf/AHUr/wBR+Cv6AKAP4A/+Hv8A/wBZh/8AzC//ANyUf8Pf/wDrMP8A+YX/APuSv7/KKAP4A/8Ah7//ANZh/wDzC/8A9yUf8Pf/APrMP/5hf/7kr+/yigD+AP8A4e//APWYf/zC/wD9yUf8Pf8A/rMP/wCYX/8AuSv7/KKAP4A/+Hv/AP1mH/8AML//AHJR/wAPf/8ArMP/AOYX/wDuSv7/ACigD+AP/h7/AP8AWYf/AMwv/wDclH/D3/8A6zD/APmF/wD7kr+/yigD+AP/AIe//wDWYf8A8wv/APclH/D3/wD6zD/+YX/+5K/v8ooA/gD/AOHv/wD1mH/8wv8A/clH/D3/AP6zD/8AmF//ALkr+/yigD+AP/h7/wD9Zh//ADC//wByUf8AD3//AKzD/wDmF/8A7kr+/wAooA/gD/4e/wD/AFmH/wDML/8A3JR/w9//AOsw/wD5hf8A+5K/v8ooA/gD/wCHv/8A1mH/APML/wD3JR/w9/8A+sw//mF//uSv7/KKAP5/P+DdzS/gYf2W/il4/wDgb8dP+Ghh44+KmreJvEPir+wLjw3/AMTe+s9Pku4PsNx/wCffEqRfvdiKNhr+gOvwB/4IGfe/bU/7Op8cf+2Nfv8AUAFFFFAHxr+17p154W8N6L+0foEMk+pfDC8bV54oQS8+mPGYdTgCj75+zE3EafxTwRelfVem31hrOm2+qaZKtxbXSLLDKpyHRgCpB7gjmr7xxzxPHIMhhgg88V8c/smST/DtfEX7KurSZm+Hl0i6QDnL6Feb5NMI4+7bhZbDP8RtST1rD7fr/X4i+Fn2tRRRW4wooooAKKKKACiiigAooooAKKKKACiiigAooooAKKKKACiiigAooooAKKKKACiiigAooooAKKKKACiiigAooooAKKKKACiiigAooooA/9f+/iiiigAooooAKKKKACiiigAooooA/n//AOChv/Kdj/gnX/3Ur/1H4K/oAr+f/wD4KG/8p2P+Cdf/AHUr/wBR+Cv6AKACiiigAooooAKKKKACiiigAooooAKKKKACiiigAooooAKKKKACiiigD+f7/ggX0/bT/wCzqvHH/tjX7/hgTiv5Yv8AgkD8V/FPwQ8ZftZ+PteeKT4d3n7VPjfS9bkKhX064mk08Wl+z/8APqXJgud3+r3xy5CJKa/qdGG+ap5tbAOoooqgI0xjnvXxX+0e0/wp+Ivgv9pzT9sVlp1z/wAI74mZiADpepyIkc7nv9jvRBJluI4XuCCAWz9qucDFcT428G+GviJ4P1XwF4ztRfaPrVnNYX1s2QssE6GORCRhsMrEcEe1ZzXMtBNaHcAAdKUjIxXyb+yV4y8R658NJ/h54+kkm8T+AL+Xwzqs8uC9wbUKba8bAAze2jwXRCjaplK9q+rw/HvVRldXBO4+iiiqGFFFFABRRRQAUUUUAFFFFABRRRQAUUUUAFFFFABRRRQAUUUUAFFFFABRRRQAUUUUAFFFFABRRRQAUUUUAFFFFABRRRQAUUUUAf/Q/v4ooooAKKKKACiiigAooooAKKKKAP5//wDgob/ynY/4J1/91K/9R+Cv6AK/n/8A+Chv/Kdj/gnX/wB1K/8AUfgr+gCgAr5wh/au/Zcufi1qPwFtPiX4Wk8c6SYvt/h1dUs21G3854YovOsxL58fmPcQom9BueSMDJdQfVvH0fiu48D6zB4BlSDXnsJ106WUBlW5MbeSWDcFQ+0kHtX8zH/BPLV/+CcerfsNfCL9mL44WllqXxv8H6hp8+t+E3ZG8U2HiW0ulkvNSktmcXUKLdGW5lvG/dzRSE75BOEkAP6bPC3jHwh46sZ9W8Faraaxa2t5cadNLYzJMkdzZzvb3MDNGzASwTxvFMhO5HRkYBgRXzp4x/ao8H2njn4deB/hPfeHvFd149vboov9sW8LmxsAVvbiyjRJ3vpLaYxo8KbERd5eVGREk/lu/wCCcn7Zeg/s+/tC6X8I/g58ZfB9p8LfG/xO+Jekad4WgOl/2dp8VpqE95pt4piKXRDrIhREuord7V4gkQcefJ82/D7/AIKPftZ/tDfFn4U+KIvF/wAORqFouk3i3t3PZWI8SXMOsXcd3HZwJpt3Pd3EKO0Nvbadf2ssDzl5xPHPggH98VcafGHhY+Lv+FfnVLQa6toL/wDs7zU+0i2L+WJ/Kz5nllwU37du7jOeK/lY/YX/AOCqvx9+If7YHgDwx8YPj54T8b6T428eeOPBY0PRIdMtbbydIunk0u6h2NPemSVHRICbx4pbV4MpJOHu573/AAVX/aL0r9lf/gplL8aPgt410vwf4z0jwV4Zl8SrENPklutMk8V29pepqEdxHLIII9OuZZjMnlyRIgcTIgIIB/WXRX8cvwv/AOClf7UPjX4k+OpfGH7TUeifBW5+Id54Q0vx8+kaTbx6Vb20U99Z3P8AalxYnSp4NSBjghuZYGiaOMLG5nuEnrpvCP7cn7clromjeFf2lf2odI+Gek+IX8Q3/hT4j6ho2k21jq0ek3cFhpkUguYzayRajap/a/k2xiuLgXRFtLFFAEIB/XpXGXnjLwjpni3T/Aeo6tZwa5qttcXllp0syLczwWrQrcTRREh3jgM8KyuqlUMsYYguufgP/goV+0V8Q/gP+yJYfFPwvrqeFRqOq6Tp2teKYrZJV0exvrhIrnURFdpJEghD/fuY3ig3eZMjojIf52P2vP2g4NC+O/wY+Lngr9p/wdqvxF0z4afER/8AhZmmQ6Ml1qWnafc6fd6XBtkSXT5DvhvIfMS3eCXy7wwRwSl3gAP7VqK/jj/aO/4LA/HfwT4E1T4laP8AGqDRG8W/Cfwb488I2Fva6VcrPqs2pXVlrthpiGymnvYzDCk1zHulltyS6PFHwP050/4s/tev+12/7O7fFTWpbL4jXGm+P/Bl62l6WqW2gxib+1tIOdOBdILn7JG7zsLtYLyDZKZYp3IB+mfww/aGv/iN+0l8S/gTHa6K9l4AXTdt7puqC8vPNvYDNJBqNj9mi/s+VBsaECefzonEhMZ+SvrCv4TtS/4KBftq/DXxN+0h8cdL8a/Dv4f+IPDnhrxiv9iXktpLqmkXdreNPYMNLOn2M8f2qVtkcupXt/BcXt3FLAhSQ2037If8E+f+Ch3xi+Jmt/HzwZrXxB0j44eIPB3hjTPGmgW2iCwTe+o6YbuSwtI7EBzZifYlsZ3nnRZAktxK2HIB+98fi/wjJ4uk8ARaraNrsVomovpqzIblbaR2jScw53rE7o6K+3aWUgHINfMHwY/a08PfEGy+JHifxxd+GdH8OeAfE11oC6zYayt7aOtuURjdyyW9qlndpI/lT226VYn+QTO2QP5Ff2aPjR8OfA/7WnxE/bX+CviHRviz8TNZ+Cf/AAmEuqeH9Et0lstYubuQ6jbXcelwRp9qt4SJmsrxvtzoiJO8r4cfV97+1Z4i/ZO/Zm+Mvjn9nz42eEvHHg6xtPCd1pXxAubXRzDM895JZ6h4fJ04WmmTXFpaRwOkhtjJHHceW6OIozGAf2GV8yfFv4+J8Ofir4C+D+gQaTqGveNbyc/Yr3UorK6Gn2ce67ubO3KSy3skLyQ7olEaBHZ3mQqiS/nR/wAFbf2x/iF+zJ+zh4L+KnwX+IWi+Bvt12byW4vHsAt5axWbyiG3OogWM+9zH/ozXljJOuFgvon+WT86r79qvxr8af2ldK+Jk3ja1i8f+HfFXhjTrX4Vajp1hBe6poUxtXl1qDzIU1dHtYdQvb1pYZ/ssflSWkkRPm7wD+seiokbfGGHGaloA/nj/wCCGWh6N4k0X9tzw94hs4r+w1D9qHx1bXVvcIJIpYpBYpJHIjAqyOpIYFcFetfpp+z3ruu/BfxxN+yF8Q7me7is7Zr3wZqlyxZr3S4yAbSWVyTJeaduSJ2J3yQGGU5cykfnJ/wQOKhv208f9HU+OP8A2xr9hPj38Hl+NHgqPStM1B9F1/SbuPVNC1eFRJJY30GRHKEbh0ILxTRkgSxPJGThzWVSL+JCa6o9/pjLnkV4B8A/jFN8XvCcx8Q2S6R4q0K4Om+IdK3bmtL2MKzqDwXhkRkmt5MDzInR8DOK+gFbdVxldXQx1FFFUB8Q/EQ2fwT/AGpPDnxXDGHR/iOkfhHWNv3EvofMn0q4fsu/NxZu33neW1Togr7Vbbzu7V5D8cfhda/Gf4Ua18NZryXTZtTg/wBFv4gGktbqJhLbXUYPHmW86JMn+2grD/Z0+K8vxj+EOl+L9UjS11mFpdN1u0iO4W+pWUjW17AMgEqk8bhGwN6YcDDCsI+7K3QlKzaPoOiiitygooooAKKKKACiiigAooooAKKKKACiiigAooooAKKKKACiiigAooooAKKKKACiiigAooooAKKKKACiiigAooooAKKKKACiiigD/9H+/iiiigAooooAKKKKACiiigAooooA/n//AOChv/Kdj/gnX/3Ur/1H4K/oAr+f/wD4KG/8p2P+Cdf/AHUr/wBR+Cv6AKACuKk8AeCJPEA8XSaTZnVF/wCXryk83pj7+M9K7WigDzNvhJ8LmvhqbeHrD7Ss5uBL5KbvNbq+7Gc+9JH8I/hcixxReHtPVIpGnRRDHgSNjLjj7xwOfavTaKAPNR8J/het8mqr4esBcpN9qWXyU3CX+/nGc+9aOt+AfBXiPUl1bXtJtb26WJoRLPGrsI3BDLkg8MCQR3ruaKAPDPHHwB+F/j34aa58J7/T203SfEEBt7s6TLLYTYICho7i0eGaJ1AG10dXXsa6qP4Z+BW8K2Pg7UdMt76y09V8qO4jRhuUY3Y27d3qQK9JooAxJtH0m60ltCuLaN7J08poGUFCmMbcdMYrjv8AhUXwtNvDaf8ACPaeY7bd5SeSmF38Pjjv3r0yigDzKb4SfC660+00qbw/p72lkrrbxNChWMOcuFGMDd3ryHwD+zvqHhb42a58ZvFniu/8VSXUZtdDtL+Gzij0i0dg72lobWCAmIuoO+bzJiFUPK4RAPquigDgb34eeBdT1OfV9S0a0nu7qMxTSvEhaRCMEMTyRjjml0L4ceAPC9+dV8OaNZWN15Qg82GJEby16JkDOPau9ooA4TTPh74F0bVZtd0fR7O1vJt2+aKJAzbyC+SBnkjmoYvhr8PINIutCi0SySxvW3XMAhQJIQc5cYwfxr0GigDkNQ8G+E9W0OLw3qenW8+nQKqxW8iAxqFGBhSMDaOlQN4E8FHUbTVjpFp9qsECW0vlJuRV6BDjKgegrtqKACiiigD8Af8AggZ979tT/s6nxx/7Y1+/1fgD/wAEDPvftqf9nU+OP/bGv3+oA+Lfj34a8QfC3xZH+1f8M7CXULvTbVbPxRpdqCZNS0lHZ98aD793p5d5rYY3OjTQDmVGT6k8K+JdC8b+G9O8ZeFLyLUtK1W3S7s7uBg0csMq745EIyCrqQQR2NdQ4IG2vgrwzIP2SPjLD8Nph5Pw1+IN7I+hP0TStYmJll0/hfkt75i81tk/JP5kI4kgQY35XfoTsz77ooorYoZwGCjtXxZpEZ+C37WN7oJ8qDw98WoG1K1A4267YRJHcp7m8sUjmRQODaTueX5+0T9wV82ftRfDXXfiT8KpJ/A8STeLPDF1D4g8Ob22KdRsj5kUTyfwR3I320zf88pXrKptddBS2ufSqjaMmhlzyK8z+FPxI8P/ABd+G+g/E/ww0g0/X7GK+gWUbZEEqhvLkX+CRCdjoeVcEHkV6apBGBVrXUaY6iiiqAKKKKACiiigAooooAKKKKACiiigAooooAKKKKACiiigAooooAKKKKACiiigAooooAKKKKACiiigAooooAKKKKACiiigD//S/v4ooooAKKKKACiiigAooooAKKKKAP5//wDgob/ynY/4J1/91K/9R+Cv6AK/n/8A+Chv/Kdj/gnX/wB1K/8AUfgr+gCgAooooAKKKKACiiigAooooAKKKKACiiigAooooAKKKKACiiigAooooA/AH/ggZ979tT/s6nxx/wC2Nfv9X4A/8EDPvftqf9nU+OP/AGxr9/qAEAA6V5p8Ufht4Q+MPgLVvht47tmudK1eEwTKrGN1OQUkikXDxyxuA8UiEOjqHQhgDXplISB1pNXA+SP2cPiJ4xmuNT+AnxqnW48ceDUj828CiNdUsZCy22pRoDgGTYUuUX5Y7hHAAQxk/Wuxa+Yf2hvhV4m8W2+l/E74Uult498GSSXWjvKdkV1HIALnTrl8Ni2u0VVY7W8qVIpwC8SivQvhD8VvDfxo+Hll4/8ADKzwx3W6K4tLpNk9rcQuY7i2uE52TQSq8cq5OGU4JGCcoO3uMS7Hr9FFFbDPiX4HwD4N/HXxh+z1MZBpmuSTeNfDm4YQRXUoXVLaMj/nhfSC4PTAvUAzg19pvhiRXx1+17pOq6H4T0f9oHwsH/tP4Y3/APbsscSlnuNN2GLVLYKuWcvaO8kaAHdPFEeoBr6o0bWNL8Q6Ta6/otxHd2d7EtxbzxMHR45BuV0YcFWBBBHUVhDRuP3CXY6SiiitxhRRRQAUUUUAFFFFABRRRQAUUUUAFFFFABRRRQAUUUUAFFFFABRRRQAUUUUAFFFFABRRRQAUUUUAFFFFABRRRQAUUUUAf//T/v4ooooAKKKKACiiigAooooAKKKKAP5AP+DlD/hur/huz9ib/h2l/wAlt/4rr/hHM/2f/wBA/Tvtn/IU/wBC/wCPLz/9d/wD59lfAX/Hdd/n/hX1fv5/wUN/5Tsf8E6/+6lf+o/BX9AFAH8Af/Hdd/n/AIV9R/x3Xf5/4V9X9/lFAH8Af/Hdd/n/AIV9R/x3Xf5/4V9X9/lFAH8Af/Hdd/n/AIV9R/x3Xf5/4V9X9/lFAH8Af/Hdd/n/AIV9R/x3Xf5/4V9X9/lFAH8Af/Hdd/n/AIV9R/x3Xf5/4V9X9/lFAH8Af/Hdd/n/AIV9R/x3Xf5/4V9X9/lFAH8Af/Hdd/n/AIV9R/x3Xf5/4V9X9/lFAH8Af/Hdd/n/AIV9R/x3Xf5/4V9X9/lFAH8Af/Hdd/n/AIV9R/x3Xf5/4V9X9/lFAH8Af/Hdd/n/AIV9R/x3Xf5/4V9X9/lFAH8vv/BrD/wvT/hln9oj/hqT/kpn/C/vEn/CXf8AHv8A8hf7Hpn9of8AHn/o3/Hz5n+o/df3PkxX9QVfgD/wQM+9+2p/2dT44/8AbGv3+oAKKKKAGgKPlr4R+KELfsu/FK5/aP0weV4H8TyxReOIM/LaTKgit9ZQZwFRQlvf8f6kRzkhbd9/3gDkZrn9U03Ttb02fSdXt0vLW6jaCaCdQ0ckbjDo6n5WVgSCCMHoaznG4mrmzG6lQy8j1pw4HrmvhX4Gaxffs/fEZf2RPFsry6NPDJd+A7+dizSWUQzNpcjty0+ngjyWLF5bUoTueKVz91kIBmphK68wTuQyxpIAGHHavjH9k9rv4b3Hib9l3VmAHgO8B0NV/i0K93y6eAP7tsVmsB3xa5PXNfaK7c4avi39pZD8LPH3g79qawjC2+iXH9geI24XOkanJHH5rn0srtYLgueI4PtGPvk0VNPf7fkEu59s0UUVsMKKKKACiiigAooooAKKKKACiiigAooooAKKKKACiiigAooooAKKKKACiiigAooooAKKKKACiiigAooooAKKKKACiiigD//U/v4ooooAKKKKACiiigAooooAKKKKAP5//wDgob/ynY/4J1/91K/9R+Cv6AK/n/8A+Chv/Kdj/gnX/wB1K/8AUfgr+gCgAooooAKKKKACiiigAooooAKKKKACiiigAooooAKKKKACiiigAooooA/AH/ggxaXNr/w2cLmOSPzf2pvG7puBGVP2HBGex9a/fg5HJ71/Lt/wR6+B/iDx34k/bF+Kfwz8T3nhXxrpP7TXjWwtbzLXNlPbpJaypaX9kzKk8AkmkYFGjmiZ3MUqb33fuV8P/wBpe5t/F9n8HP2jNJHgjxpduYrAtIZdM1VlGWOmXhVA74BZrWUR3KAMfLeMeYcXOztNC5u59i0UUVsMKKKKAPCvjp8H7X41eAZ/CpvH0rVLeVb/AEfVoVDy2N9Ac29zGDjcUPDoTtkjZ43+R2Bx/wBn34van8UPDl5pHja1i0vxl4Yuv7L8RafCzbIrpQGEsG752tbqMrPbO3zNG4DYdXA+h14HuK+Pfj/4M8S+D/E9n+1N8J7GW/8AEPh62az1nSrcAyavpOTI9uo73Vs5M9lnHzmSDKJcO4xlo+dEvufZFcd4z8I+H/H/AIS1TwN4stlvtJ1m0lsry3fO2WGZDHIhx2ZGI4qHwP4x8NfEPwjpnjrwZeR6lpGr26XlndxElZIpQHRhnBGQeh5HQ129ablHyN+yZ4s129+Hl38KvHd7JfeKPh3fN4c1S5n/ANZc+SiSWl43qbuykguHxwHd0ydhNfWNfF/xHH/CmP2nPDPxeiYQ6H49SPwjrmRwt4heXR7hj23SPPZseWd54B0TI+0geeOKxp6Ll7CjtYmoooroGFFFFABRRRQAUUUUAFFFFABRRRQAUUUUAFFFFABRRRQAUUUUAFFFFABRRRQAUUUUAFFFFABRRRQAUUUUAFFFFAH/1f7+KKKKACiiigAooooAKKKKACiiigD+f/8A4KG/8p2P+Cdf/dSv/Ufgr+gCv5//APgob/ynY/4J1/8AdSv/AFH4K/oAoAKKKKAOI8b+B/B/xK8Har8PPiJpdrrmha5ayWGo6dexpNBcQTKUkiljcFHR1JVlZcEda/jmvPhL4d/Z6/ZV+Hv7L/x/8M2/jz9n74u+KNCuvBn9oWwvIvDPiA6vAl3prpIjhLHUbaSd7N12rE5uLc4SeID+yXxL4e0HxfoN/wCFPFdlBqelapbyWd5Z3SLJDNBMpSSORHBDo6FlZSNpBIPFeDfDb9j39mX4QfCYfAP4beB9H0fwWl8upR6NbW8aWkVwsqXCyxxAbEdJ0SZGVQVkUOMEA0AfgF+wx+0R8Rtc/wCCm3j7S/DWg6bqum6x4V1+fwfJa3GsWelmbRdQtbA26Pe3N2g+1AQNf3tnpNrHJKgkQXwAkHXfsrf8Fgf22PiZ8Ir74lfFjwj4Ok1LWvgZL8WPDel6U1zaRrc2geN7e6vLu6kQw3Tosyfu4PsquYnknCfan/Xez/4Jh/8ABP2x+JGr/Fqz+EPhWHxHr323+0r5NPt1kuRqUbxXomIT94LpHdZw+7zAxD5BOfEviF/wR6/YpPwp8SeEv2ePAPhn4feJtS8NX/hrTtYtNLt5Fgt9QWTz7eWHanmWc5mcXEAdC6SSbHjciRQDjv8Agmb+1H+2J+2K3xJX9pW20yPwhYta2Hh/UtJ0LWfCt5c+dbh7t3t9Uv7i7hMUjmFGVYmDRmSN5FdCn4dfs4f8FMf2oP2J/wBhvxX4V8K3Xg+80n4YeCtG8WaHP4mjvC8kOpeJNS0a5s727/tBd7u9qjwXIRShfY8c5wT+8H/BOn/gm0P2QB40k8aaJ4A08eMLWHT7zTvAWjSaPplxBD52GubSe7vTNOfPlQu0uzyyESNMOZOi1/8A4I2fsDX3iHwXfeGfh14e0fTPBr33l6XBpWnmCaLUEIkj3vbNPAEctKgtpolZ3fzA4O2gDwf9iz9tr9vr9o/x3a3/AI/t/hrZ+HPDOtQ+FfGWm6c94L4X0mnRXa3mnXctw8LwSzTxeTaSW297b9+LnewiHSf8FLf24v2zv2aPjn4Y+EH7NeheEJtO1/wF4n8Wyav4h+2XUsNx4cNlK8YsreS0V4niuRFn7Yrl5fN+UWvkXn39N+xN+ybJ8dNK/aVHw/0RfiDodqtlZeIUtY1vooUjMSxi4A8zaI2ZMZ+4dvSs/wCPP7CX7Hn7T/jaz+Ivx/8Ahv4f8W69p+ny6TBqOp2cM062cwkWS3EjoX8lxNICmdnzvx8xyAfzk/Fn9tX4/wDwp/a98Sft6/Aqy002PiP4HeAfFnivTdekvb1FhudY1W0Nnp8QuoUtCUdnWVd8SSK7m1le4klT6Dj/AGofE8P/AAXH0c6Do2kX+g+JdUm8FXWuWFvei8hEGhDUUsLm/uLqOCdBPG8os7aweC3dnc3aXDzxP+oVz/wR9/4Ji3VpLZ3fwP8ACEiT2Eely7tOty0lrCyPFCxKcpG0cZRTwmxMY2jHdTf8Ezf2Bz8UdN+N5+FPhweL9Ie0ltdbWziF5G9jGkVrILjb5m+GNERH3bkRQAQBQB+b37Jn/BTv9tH4pftR+F/hz+0B4W8H6H4X8UeMPGvgiO20Jry6uorrwteTJHcfbbiSFHjdENu8f2FC7oLkSRib7JB9X67+0Z+2bpf7Ufjf9mqTU/BUN4t7oupeDfN0u93T6Levd/bBcn+1MSXMYs5ohNEqJE6xu8DidET2Lwb/AMEtv+Cenw48Z6R49+Hvwf8AC+haxoGpSaxpt1p9hBbvb3coQSSxGNFKO6xoG2Y3KgB4Ar661P4U/DnW/iLpXxc1XRbS48T6Faz2NhqzRj7TBbXJRp4Ul++I5WjRnTO0sikjKg0Afx5/tX/tmftB/Ef4w3/we+GPwK0O/wDiJ4S8Z+Kdetl0iQSQNPo09lbxXkUlzqWjmHUCjr9o1VI53gRzGbSWKeQV+hmkf8Faf21L39pK60PxN4P8I6N8PNL+JOgeCpYonu73U57bxFo1pqNvL9pEltbQTQGcSyYgnSRZfITYbcXN3+oGuf8ABKj/AIJy+J7TUdJ1z4L+Erm01XVzr9zC+nW+xtQYEPc7Nm0TOpwzgbiOpqPxB/wSq/4J2eJvFd/431z4OeFbjV9W1KLWby+NhD5017CXMdy77NzTgyO3nE78u5zyaAP0SVtwyKdVWOIRxiMdAAPX+dWqACiiigD+f/8A4IFcN+2oP+rqfHP/ALY1+33j74d+CPip4Tu/AvxH0m21vSb9dk9peRq8behwejKeVYYZTyMHFfiB/wAEC+n7af8A2dV44/8AbGv6ACQOtJq4HwOulfH/APZXdX8PnUPin8PIsKbKV/O8QacvTMU8jD+04E/uSsLtRnElwdsY+o/hp8Wfh38ZPCcXjn4Xatb6xpUjtE00BOUljOJIpUOHiljb5ZIpFWRGyHUEEV6eSdnHWvlj4o/s3Q694sm+Lvwe1aTwT49ZFR9Ut0M1veLHwsWo2W9I7uMD5Vfck8S8RTR5OcUpR+Hb+v61J1Wx9WBweKcRkYr488CftKXem+L7L4R/tGaVH4J8X38hg01zMJdO1VlHzHT7o4zIcbjaTLHcKMlUkQeYfsHd8u6tIzT2GncdRRRVjPgS2Y/si/GhNJI8r4Z/EfUmNsf+Wek67dNkx8t8lrqkhYoAMR3hK8/aUCfeqdx61wXxG+H3hH4qeBdU+HHj6xTUtG1i3a2u7d8gMjf3SCGRwcFHUhkYBlIIBr55/Z18eeMtF1nUf2Z/jLdPeeLfCsSz2WqS9dY0tjsgv+Aq+ehxDeoo2pMN4CxzRCude47fZ6f5E7aHsPxw+E+k/Gz4S6/8K9Xka2XVrYpBdINz29wjCS3uY/8AppBOiTJ6OgNYf7N/xT1T4ufCPTfFHiu3jsPENu02m65ZxHcsGo2Uj293Gh/iQTRuYm/jjKuMhgT70xUtg9TXxZpcUfwU/a+vNOhjaPQvjDD9tR+kceu6bbhJU/373T40dQP+fKVjy1VJ2kpd/wCvzE97n27RRRWxZ/P5rH/BwN8Lh8UfH/wv+Fv7N3x++JJ+G/inUfB2r6v4P8MRapp39oaZMYriOOeK/wD911V1R9joSi7gKl/4f6/9WV/tVf8AhDf/AHdR/wAEDPvftqf9nU+OP/bGv3+oA/AH/h/r/wBWV/tVf+EN/wDd1H/D/X/qyv8Aaq/8Ib/7ur9/qKAPwB/4f6/9WV/tVf8AhDf/AHdR/wAP9f8Aqyv9qr/whv8A7ur9/qKAPwB/4f6/9WV/tVf+EN/93Uf8P9f+rK/2qv8Awhv/ALur9/qKAPwB/wCH+v8A1ZX+1V/4Q3/3dR/w/wBf+rK/2qv/AAhv/u6v3+ooA/AH/h/r/wBWV/tVf+EN/wDd1H/D/X/qyv8Aaq/8Ib/7ur9i/gT8f/hb+0j4JX4i/CC8uNQ0V5mhiubi0urPzNvSSJLuKF5IXUho50Vo5UIeN3Qhq9zoA/AH/h/r/wBWV/tVf+EN/wDd1H/D/X/qyv8Aaq/8Ib/7ur9/q8N0D4+/CzxT8Zdf+AWgX1zP4n8MQwz6lF9ku1t4vPjSWOP7Y0ItHm8qRJGgSZpER0d0CupIB+Of/D/X/qyv9qr/AMIb/wC7qP8Ah/r/ANWV/tVf+EN/93V+/wBRQB+AP/D/AF/6sr/aq/8ACG/+7qP+H+v/AFZX+1V/4Q3/AN3V+/1FAH4A/wDD/X/qyv8Aaq/8Ib/7uo/4f6/9WV/tVf8AhDf/AHdX7/UUAfgD/wAP9f8Aqyv9qr/whv8A7urzj4o/8HIvwv8Agf4Hvfij8a/2VP2k/CHhnS/L+2avrfhGKys4PNkWKPzbi41FI03yOiJub5nYKMkgV/SLX8/3/B0d/wAoKvjl/wBwH/1INMoA/oBooooAKKKKACiiigAooooAKKKKAP/W/v4ooooAKKKKACiiigAooooAKKKKAP5//wDgob/ynY/4J1/91K/9R+Cv6AK/n/8A+Chv/Kdj/gnX/wB1K/8AUfgr+gCgAooooAKKKKACiiigAooooAKKKKACiiigAooooAKKKKACiiigAooooA/AH/ggZ979tT/s6nxx/wC2Nfv9X4A/8EDPvftqf9nU+OP/AGxr9/qACiiigDz/AMeeAPBnxQ8K33gT4haXb6xoupx+Vc2l0geNwCCMg9wQCpHzKyggggV8oR6F8ev2WiX8JG/+J/w/j+VdLlk83XdNj7mG5uJP+JlAn/PKYi6VfuSTnEdfdvytTiMjFZygnqJq55R8MPi38O/jP4STxv8AC/V4dZ015HgLwZDRzRnEkUsb7XhmjPyvFIqOjcMoPFepu38NfLHxP/ZvtPEPitvi98JtVfwX4+EYibVLdTLbXaJ92LUbPfHHdxgcKxKTxjPkyx5bOV4H/aSvdL8VWfwl/aO0xPBni29fyNPn8zfpmqv/ANQ+5bb+8br9lmCTrztEiDzDKn9mZPNbc+v2GRivmz9oP4Ra98QdI07xf8NbmLTPHfhGY3/h+9nB8ouRiazuNnzG0vIx5M6jdt+SVB5sUZH0irZ4NOJA61pKN1Ys8X+DHxb0L42+A4PGejwy2MyyvZ6jptzj7RZXkDbLi1nCkqJInBVtpZXXDoSjKTxv7U3wz8S/E/4P31n8PJBB4s0WWLWvD0rYULqNjIJ4EYnGI52Q28396KVx0JrzH4y21z+zf8SJ/wBqbQlkfwxqaRWvjmyTJCRR7Y4NYRAG+ezT5LvG3fa4ckm2jQ/adrd29/bpc2sqyRSKro6HKlT0IPcGstJJxl/XmTvozgPhJ8TPDnxn+Geg/Fbwj5n9n69ZRXkCzrtlQSLlo5FPKyRnKOh5VwQeleo7gw+aviv4Oy3Xwj/aK8ZfAbU5UTSPEe7xp4Yj6ECeQJrFuvr5V66XbH/p9x0Xj7S3YztqqcrrXcaemp+A/wDwQM+9+2p/2dT44/8AbGv3+r8Af+CBn3v21P8As6nxx/7Y1+/1ajCiiigD8sv+CpP7cXjz9jT4d+A/D3wS02z1T4h/FrxhZ+C/Dw1JXktbV7kSS3F9cRRyQvLHbQxsfKSRGd2QbgNxHH6R8IP+CoXwW8QeA/EEfxnn+K+iXmtWkXjDTdf0vR7aeGyaORZJNPuNMs9PVAJXR5kmjnd0RRE8RD+d6h/wUr/Yc1n9tf4X+Frn4ba3F4Y+I3wx8S2vi/wfq11EZ7dL60yDDcxB42kt7iF3ilCurLkOCSm05HgXxZ/wVH+Kd5YeGfif4T8I/Ca2skEt7qui6nPr8t46oQIooLrTtPS0jMm13JNw7x5iQxOwnQA+Qv2PP+CjHwU/aV/bwn8Y2epeP9L0b4jeFJr3wH/b5itvDl9pWkyQi6ubO2h1CcpdSSTeeZr2ztbnyHSIhAhR/rb4B/8ABV39nz9oT42+G/g/4a0HxNpdn49sLzU/BfibUrW3TS9dgsvLMpsniuprqNvLmWVFvLa3Lx5KA8Z/FT9m/wD4JXft++Ef2p/hZ8bfjv4S8Narf6Lo2s+F/HXiWDX7y71LVk1YQg6hG1zpqFFhKTGGw3iCLzCInRDsX9Tv+CfXwH/bq/Zq8G/D/wDY/wDi5oPhW58DfCdJLDTvGOnXUkt3qtjbpJbafFLpctkiWMwgeGSeeK/nYyQFAmyUmMA+r/jx+3p4N/Z5/aq+Gf7Kfi/wX4nu7n4sedFo3iKySxOlJcW6vJPbXDy30V0k6RKJgiWz+YjExlzHMI/A/j9+3R4a8a/s8eM/Dun+HvGfhnXNQ8TXnw90iztY7A6nqtxAZBeSaTJDftBD+4gujFPeT27RNGXdAQgfW/4LIfCzUvH37Fd7438CX9rpPxB+HWt6Z4p8D3l4Nyf27bXSRWVtgYJ/tBpmsMZG4XBHevnn9rn/AIJeax8e/wBkX4M+EdN0zRPHniL4T6rBrtxofjRQ1hrwltpLa/ivJRDOYZ5hM08dyIJdk6gmNwSKAOV/ZF/4KU/CL4GfAPwH4L8T/wDCdeLbTV/iRc/DFr/Wks31bRNUMuYrDxC8moNLPIgLhLq0+1iSFEeRy7h5P05/Zn/bV8BftPfFL4pfB3QtA1zw54h+Emtpoms2+tJagSNNAlzBcWz2l1dI8EsMiOm8pIu7DxqcgfkD4j/4Jd/F2f8AZKs7X4E/DbwP8MfFeg/FDRviPp3gfS5ymkkaYIbea1Op29jA7yXMAlnFy+mlkdxAUeOJJT9Vf8E4/wBmf9tD4Wftb/tAftH/ALTNr4c0rTPjBf6bq1ppejSXFzLaTWthBZtE9zKsImCLDs3iBPMYebiPf5EYBheBv+Cq/iCL9v79oT4G/HLwZqvg74b/AAY0i0u38QXjafJawRRW9xeXGoXJt7qS5SO9hKG2RIpWEcQMqwSu8VeS/wDBOX9qXS7T9ru/+HvxL1H4g6Nqvxn0uXxNodh8QUtza381vIZLuTw+9te3n2SBIZkabTbjyJI08l0i3/aCeh/aF/4JnfHX40/tSftIabJc6Zb/AAv/AGlPB1jo9/q0ckjalp11YWM1mqR2xRYXR3MM/nNOWwjw+V+8E0Or8Df2Rf24Pin8bfgf40/bL03wz4fT9nezvINPvfDd1cXZ1u7vbdbN7ySOa3tfsCJAh22yNdb3lJMqCILIAbv/AAVj/bs+FPwG1jTvhxfQfEK48QeAbWy+J+sXXgWTyY9P0e1vHiMmoo2qaaL22uVguka1CXiARl57cjyt/rnxe/4LC/s7/C744p+zl4b8K+N/H3i648JQ+MrG38O6avk3djKeTDc389lbsUj3SOzSLFkeQJDdlLc/EH/BYH/gnb+2p+2t8TPF2k+CrHQfGXw/8SeAG0DRLLWtSu7JNE1ktdF9QaxitLiC/dy9s0M0jpJbtETFjkS5fw1/ZR/4KR+GP2qfB/7QGsfDPwebbw38HD8Ofsq+Irlme8iL3Ec7MdG+SN5tsJ2h2SNjKASPKIBL+1f/AMFCb26/aZ/Yr/ax+AfifxfrPw0+Kul65OvgrSEjH9pSNp8MtqJYD5YNyHmCE3lytrbFPNLwqJZT+2X7IP7Wfw5/bS+DUHxm+GtnqWkQJqF5pV7pesRxxXtle6fcSWlzb3CRSTRh45Y2GY5HQjBDEGv54f2aP+CfH/BSP4NWP7HXhzxN4G8J3dl+zkmqWerzRa9cl7tdSUW/nQRHSMKIo0WQKz5dyUJQASN+pP8AwSL/AGev2n/2ZvAfxM8I/tMaBpGjXfifx5rHi+wfRdRl1CEx6zdyXbQkzWlm4MDPsDbP3ijfhM7aAP2DooooAK/n+/4Ojv8AlBV8cv8AuA/+pBplf0A1/P8Af8HR3/KCr45f9wH/ANSDTKAP6AaKKKACiiigAooooAKKKKACiiigD//X/v4ooooAKKKKACiiigAooooAKKKKAP5e/wDgtZ+1D8DP2Mf+Crv7BX7Sn7SmvDw14K8N/wDCwv7S1L7PcXXlfadHs7SH9zaRzTvvnmRPkRsbsnABI+hP+Iov/ghT/wBFyH/gh8Qf/Kyv6AKKAP5//wDiKL/4IU/9FyH/AIIfEH/yso/4ii/+CFP/AEXIf+CHxB/8rK/oAooA/n//AOIov/ghT/0XIf8Agh8Qf/Kyj/iKL/4IU/8ARch/4IfEH/ysr+gCigD+f/8A4ii/+CFP/Rch/wCCHxB/8rKP+Iov/ghT/wBFyH/gh8Qf/Kyv6AKKAP5//wDiKL/4IU/9FyH/AIIfEH/yso/4ii/+CFP/AEXIf+CHxB/8rK/oAooA/n//AOIov/ghT/0XIf8Agh8Qf/Kyj/iKL/4IU/8ARch/4IfEH/ysr+gCigD+f/8A4ii/+CFP/Rch/wCCHxB/8rKP+Iov/ghT/wBFyH/gh8Qf/Kyv6AKKAP5//wDiKL/4IU/9FyH/AIIfEH/yso/4ii/+CFP/AEXIf+CHxB/8rK/oAooA/n//AOIov/ghT/0XIf8Agh8Qf/Kyj/iKL/4IU/8ARch/4IfEH/ysr+gCigD+f/8A4ii/+CFP/Rch/wCCHxB/8rKP+Iov/ghT/wBFyH/gh8Qf/Kyv6AKKAP5//wDiKL/4IU/9FyH/AIIfEH/yso/4ii/+CFP/AEXIf+CHxB/8rK/oAooA/m8/4Nuvij4E+N/wu/as+NXwuvv7V8MeL/2k/F2t6ReiOSLzrO9i0+4t5fLlVJU3xOrbHRXXOGAOQP6Q6KKACiiigAooooAQADpXB+NvA/g/4leFLzwP4/0u31fSNSQxXNpdIJI3HuD3BG4EcqRkHODXe0hIHWk1cD4VGjfHn9mBPN8Hrf8AxM8AxH/kFzSebrmnR9SYLiZ86jCn/PGY/agPuSznbHX0z8NPip8PPjF4Vj8Z/DLVYtW053aBni3KySx8PFLG4WSGVD8rxyKroeGANelkYBPpXzL8TP2c7DxR4lf4p/DHVZvBfjsoqHWbOMSR3SKMJDqFqxWO7iUcLv2yxD/UyxEknJJx+HUizWx9F3VpBf20ltdRiSKRSjq4yCG6gjuDXxH8HZ7j9mH4mW/7LWutK3hDWFebwHeSncIViQyXGiu55LWqBpbLPL2oaPk2zO/YeB/2jNW0bxTZfCn9pPSU8H+Kb+VbfTrqJ3m0rVGwcfY7tkQJO2Cfsc+yfrsEqDzD6z8a/hHoXxr8CXHgnXJJbOXzEutP1C3wJ7K8hO+3urctws0MgDrkMrco4KMQU/e96O/9aD0eqPH/ANsHSdf0bwTpvx98DWTX3iD4ZXo12K2jXMlxZbTDqVsuPmZ5bJ5jEnIM6RNtJUV9TaNq2k+JNKtdd0WdLuyvIluLeeJgyOjjcjqRwVYHINeD/s9fFfxB8QtCv/BXxStoLDx14TlWw8QWduSYWdkzFeW+7k2t4n7yHOSh3wufMikA88/ZPkHwx1XxX+yVOjQR+ArhLnQQ3RtC1EvLZBM/wWkiXFgoHRLdCeXpxkudNdRJ63Pzf/4IGfe/bU/7Op8cf+2Nfv8AV+AP/BAz737an/Z1Pjj/ANsa/f6tiwoor8pv+CzPx/8A2g/2V/8Agnn4z/aB/Zp8QWXhrxD4auNOlkvL60S8/wBFmvYLeVIllcQpIRKP3kiSqEDgJvZXQA/VmivzU8F/8FVv2KPF3w38a/Eix8XXV1a/DTTrXVPEy2ukarJLDZ3WfKvra3S0aa9sZAjul5ZpPbtEhlEnlgvVnxj/AMFX/wBgv4f+IfCPh3xj42mspfHuj2ev6BM2laqbe7sr2eC2ilS5W0aAFZLqATI8ivArh5ljTLAA/SKivxA1P/gqn+y54E/at8Ta54o+Ns5+G9p4ZubpdPutJuTYG60p91/LpGoxaVGuoeTAGkuI4NQvm2iZxFBHbSM3vOif8Fj/APgmr4t8X2/g3wl8UrPWbifxEvhQ3Gn2l9cWcOpSSiCGK4vYrd7W3S5mOy1mmlSK4dHEDyGOTYAfXnxA/Ze/Z/8Ail8VPD3xx8f+DtJ1Xxl4SSSHSNauLaJry1jmDCSOK4K+YiOHcMqsAwYg9TX0OqrGu1eAK+Fvjj/wUg/Yp/Zq+JZ+Evxy8e23h7VIY7aa/mnguXstOW8cpbHU9Qjhex00TsMQ/bZ4fM42ZyM/UmmfFL4Y6z8NY/jNo/iTS7rwfPp/9rx67FdRPYtZeX5v2kXQYwmDy/n80Ps2fNnHNAHpFeY6h8WPhfo3xF034Qar4k0y08W6xay3thok1zEt7cQQECWaK2LiWSOMkB3RCqk8mv5wv2fP+Ct37Xn7SH/BZqz/AGfvAVr4evPgle+F7+9stNQahZag1tDe2scOty/2ppVpcu8iPtht4MWZR5cXM7wBz9E/Bj9sH4ceLv8AgpJ4n8X6j8U9B1HQb3SLzyNNv9NewhttN0Ukx6jpev3FrDDqtunmTSXiRXM8cDXBeMxokhmAP6AqK/NP4If8FbP+CfP7RvjXwp4D+CvxFi1698cNPFo0sVjqCWtxPbI8ktr9sltUtUu1hjM32V5UnMRSURmORHP0t+0V+1Z8Df2VNA07X/jXq09iusXJs9Os7CzvNSvruVUMkgt7LT4Lm7m8uNWeQxwsI0Bdyq80AfS1FfnzB/wU4/YhvdJ8D+JtN8atd6X8R/ED+FNCv7ew1GW2k1VJFjNnPNHamOzm3koFunh3MjgZ8t9nH+Pv+Ct/7A/wz8K+NvGnjnxXqllYfDjxJB4U8SN/YOuPLY6jdDdbpLDHp7TeTOCghuVRreRpI0SQmWMOAfptXmmnfFf4X6t8SNQ+D+leJNLufFmkWsV9faJFdRNfQW8xIinltg5lSKQghHZArYOCa8cj/bL/AGd1+IJ+GGpa3c6dqSeGR4xlnv7C+tLGLSySDNLqFxAllGy7HLwvOsqKjlkARiPxa/Z3/wCChXgf4Saj+0F+0t8RvFT/ABAi0nSh4zvNDsPDt5p+tWAcm3igtYnsbefVNNljhhhh1Nw6RJAXnnWAAQAH9KdFfFX7Av7W2j/ts/sqeDv2hNNt57S71vTbeXUreWzu7JYrtokeZYo7xEkeDex8qVd6OmCruOa+1aACv5/v+Do7/lBV8cv+4D/6kGmV/QDX8/3/AAdHf8oKvjl/3Af/AFINMoA/oBooooAKKKKACiiigAooooAKKKKAP//Q/v4ooooAKKKKACiiigAooooAKKKKACivx4/4KUf8FKfjt+xh8dfgl+zV+zV8E/8Ahdvjb43f27/ZumjXbfQvK/sK3t7qb99dW00D74Jnf53j2+Xgb2cAeDf8PDf+C7H/AEjr/wDMk+H/AP4xQB/QBRX8/wD/AMPDf+C7H/SOv/zJPh//AOMUf8PDf+C7H/SOv/zJPh//AOMUAf0AUV/P/wD8PDf+C7H/AEjr/wDMk+H/AP4xR/w8N/4Lsf8ASOv/AMyT4f8A/jFAH9AFFfz/AP8Aw8N/4Lsf9I6//Mk+H/8A4xR/w8N/4Lsf9I6//Mk+H/8A4xQB/QBRX8//APw8N/4Lsf8ASOv/AMyT4f8A/jFH/Dw3/gux/wBI6/8AzJPh/wD+MUAf0AUV/P8A/wDDw3/gux/0jr/8yT4f/wDjFH/Dw3/gux/0jr/8yT4f/wDjFAH9AFFfz/8A/Dw3/gux/wBI6/8AzJPh/wD+MUf8PDf+C7H/AEjr/wDMk+H/AP4xQB/QBRX8/wD/AMPDf+C7H/SOv/zJPh//AOMUf8PDf+C7H/SOv/zJPh//AOMUAf0AUV/P/wD8PDf+C7H/AEjr/wDMk+H/AP4xR/w8N/4Lsf8ASOv/AMyT4f8A/jFAH9AFFfz/AP8Aw8N/4Lsf9I6//Mk+H/8A4xR/w8N/4Lsf9I6//Mk+H/8A4xQB/QBRX8//APw8N/4Lsf8ASOv/AMyT4f8A/jFH/Dw3/gux/wBI6/8AzJPh/wD+MUAfv+FA6UmW9K/H3/gnn/wUx+K37bHwL+IvxL8ZfBHUvCfi34ZfEPUPh3q/hLSdWsNVnW602K1e4lF3P/Z1qwSWdoyEdwdm9HcMAPsQ/tVa7b/8hT4S+PLP/t0tJvm9P9Hu5v8Avr7vvUSny7gfXWV9KMr6V8eJ+2V4IhG/WPCPjuy/vKfDmqTkf+A1vN+n9RUv/Db3wGjTOoL4n08et/4b161x9fP09Mf4c9Kj2lP+ZfeHOu59feWf8/8A66PLP+f/ANdfIP8Aw3X+ylGc6j4xttOH/T/FPa7fr58af5x6ipYP29v2JLiX7MPi/wCC0lIz5Umr2aPj12PKG/Sj2tP+dE+0j3Pr4MD0oAA6V4Vpn7TX7OGstt0f4geGrtj/AM8dRtm/9BkNel6V4y8I64Quh6paXhb7vkTI+fpgmtIyT2KOroooqgOF8aeB/CHxI8LXvgfx9pVrrWkainlXVlexLLDKmQ2143yGwQDz35FfKY8N/HH9mQiTwAb34i+Ao+G0i7mDaxpsQ/58riTnUIUX/lhcuLhQDsnmOyEfcpAPWlIyMVnKCeomrnwH401HTPirY6V+11+y1Ouua94a82yvdPjUwy6lYq2bvS7iKYRvBeQt+9tknWN4rgbH2RyzZ+Yv2v8A9u39lT4Dah8K/wBsD/hMbZ3u4Xt30q3Ja91DRdSCrIwtsb0e0u4YZt0wTZ5U8AxJIRX3f8Tf2cdH8U+JX+LHwy1KXwN4+WIQjXbBEkFyijCQahbP+7vYF/hD4kiGfIliJLV/Kp/wUB/aQ/Z4l8eWX7P3x50XR9U0Hxfqw1TVb/w9dpdjRZZH8q71PR5UUzQm7kXzLzTbqJdk8EnExn84edja0qUHLS/Rva/fy/E5683Tjf7X4XP0K/4Nt/iX4f8AjT8Jv2qfjB4Xhng0zxb+0f4t1mzjuABKsV5Dp08ayBGcB1VwG2sQD0J61/SRyyV/M5/wbDfDKL4Pfs0ftA/D+x1ODXbHTfjr4gisNUtceTe2y2WlrBdRhXkASdAsiDe3ysOT1r+mQEA7a9GLukzoi7odX5D/APBcT4c/Fv40f8E2/HXwV+B/gvUvHXiDxRPp9rHZaa1mhjSG8hu5JpTeXFuhjCQbMIXfe6fJs3un68UVoM/l2f4K/tDfGT9tb4pz2nwm8R+EfCXxM+AMPgOy1HVG01baPVBHfTstwlpe3UqBDfLDv8px5iSEZj2O/wAo+Dv2PP2pv2mfin+yD4P+Nf7Pd7oWgfBnwVqPhfxBf+IbrT5Ws9UkgsRBqFglnJeBxBNa77aYvFIzK5cQYjM39m9FAH8fPhf9hz9p/wCJX7NfwA/4JffGr4Mm2PwP8b2Grap43uHsLjRNS03RhPHCbONJnvTPewyIrpc20KRp5h8x3CK/j3jT9nT9ryX9lr9oXwF4Z/Z38YWniLxl8cbHxxoyeboe5dLh1S1vnJkXVSiyRx2LRFEd8vJEFJTzHj/tnooA/jJ/bl+HH7Rvxv8A2kPjp4a+Bfw98Taj4D+Lem+HdK8df2ba6Pf3qz2VnbSXAs7i817Tl029Nq8VnMGtr2JDEs8b73dB+7/7VPwbvv24v+CTXib4S/s5zJb3vj7wcj6GNSjeBJHdEuI4LuP78aTY8mdSMhXIIPQ9j8T/APgmB+zb8SPitrnxfsLrxN4U1HxZKlxr1r4Z1zVNLsdTmVBGZb+xsrqC1uneNRHKZ4n8xAEfcOK/QDw34d0jwjoNn4b0GFbezsohDFGg2qqqMAADigD+ZzwF4Y/bM/aB/wCCjHwz+NV38B9b+Fvhyw+FWreBfEN5rN/YNNaX97Pb3Blsxp8t2LqNHjURPM9uzgSO4iKRpP5F+w1+wR4++A3jP4WR/FT4R/ETU/iF8B7e+RtZuvEsmo6BewJYz2Wzw9bXeslYJ9RBgIhvLKzt44vNQyo8cRf+uaigD+KL4Dfs+/tgfDP9mT9lDwHcfAHxdZ638K/i7eeJfEzwSaNhNPkS+QOhGpZk3/2ivAX/AJZS5x+6839tf27vh/8AHDwL+3P8GP24/h74A1L4reFfDWg614W1zQNGks01G0/tKS0u7e/to9QurS3mzJZLBMhmR1Vw434IX9qKxL+wTUbGbTZzIqTo0TNE7xOFYYJR0IZG9GVgw6g5oA/jU/Zx+Ffxf/aD/wCCaMXxN+DvgvUdY1nwH+01f+OrrwuJbSHUmtbbXbsXNvGZJvshuoI52coblInMZCTEkZ++f2Tv2VvjF+0x8Y/2ytJ/ay+FFx4N+G/7QqWZ0/8AtG7glvfJOkQae6SRW/mRwzxmPezpO+ydSIy6Kk7/AK6/sa/sM/Bj9hXw3r/hD4HT6ydM8RapLrVzDq+pXmpYurgl55UkvZp5FMzkvKd/zuS7Zck17L8d/glonx/+H8vw78Ravr+hW8k6Ti88Narf6Pdq0ZOALrTp7afYc/Mm/Y3cHAoA/BT9mL9mD9qn9sT/AIJf/Fz4ffG/VbKy+Jnifw9d/DfTNVRnaB4dFjk0yKdpo/neDULlJ7xmTOEuiEzjnyz9n79gbxZ8QIPG+tL8MPH/AIH+IGpfCfWfAuo3/wAQvEk+uxS3GoxoYrfSpTqupZsYZ0leR547WTc8BjQ7pwn9NPw3+HHhL4R+CdK+G/gKyi0/R9Gto7OztYFWOOKKJQiIiKAERVAUKPlCgACvSKAPza/4JU2HxY8N/sN+APhz8aPBN54D17wlpFrotxp97NbzTO1nbxwySsbZ5IQrzI5i2TSbotjuUd3ij/SWiigAr+f7/g6O/wCUFXxy/wC4D/6kGmV/QDX8/wB/wdHf8oKvjl/3Af8A1INMoA/oBooooAKKKKACiiigAooooAKKKKAP/9H+/iiiigAooooAKKKKACiiigAooooA/n//AOChv/Kdj/gnX/3Ur/1H4K/oAr+f/wD4KG/8p2P+Cdf/AHUr/wBR+Cv6AKACiiigAooooAKKKKACiiigAooooAKKKKACiiigAooooAKKKKACiiigD8Af+CBn3v21P+zqfHH/ALY1+/1fgD/wQM+9+2p/2dT44/8AbGv3+oAKKKKACqNzbWt5H5V1EsqH+F1BH5Gr1FAHlmo/Bj4R6zldY8K6Rdr/ANNrWFv5p7mvMdY/Yu/ZA19Sut/Crwfdhuqz6RZvn65iNfTeV9KUFTxis+VdV+ArI+RB+wV+xlD/AMg34Y+HNOHpYWUVqP8AyAqUi/sMfszw/wDIP0O8sf8Ary1LUbf/ANE3KV9d+Yf8/wD6qPMP+f8A9VT7Kn/Ihezj2PkV/wBij4RRv5un6v41sz/CsHivxCEH0jOomP8A8cqBv2RbC3P/ABKPiF47sm7N/bE8/wBOLnzhx/u/XNfYQ2k4xVG5uobOB7i5dYoo1Z3d22gAckknoB3NHs4dv0DkR8iy/sy/EGAf8Sf41eO7HHTnRp+n/X1pc/6/j2x/Kr8Hf+Ddz9q/42ajq/jr48eJbLwFHfyz3FtDNGL6+lkZyyNPHA8cMYcnccSl16eWOg/SD/grd47/AGifjz8Kv+F2f8E8vEfjFNI8ERTf29qfh+7ntdOvoC6Amz8t1e7ktjvLzW6GMR7wZCVAH4/XPxO/4Knfs7+NPD/7EPiLxHq2j6v8QtU0y31HXFvpL6/Z9S2eRafbJHd7QwJJ80KeVLuy+TG6E+FmE6M6kY1YNpdm7O+39XPPxMqcppODaX3an7Pf8G5un33gX4M/HX4IXKJPJ8PPixqvhq9vYARFNf2ENta3Ij3BWKARROjEDKOM4IIH9GjcfL6V/P7/AMECIorWD9s63jGxI/2pvG6qPQD7CBX9AAIIJ9K92jRjSgoQ+FHoQgoJQRYr8brD/gsV8J7/AP4Kep/wTXk8E+KrKVtJu7hfFOoabf29rNfW1zFbm3t45LTdJaEO5OpM6WpdUSN5RKj19Ff8FTPE3xz8G/8ABPD4v+J/2azqK+NLHw5cS2D6QM3yqMee9mME/aUg8xoNoLeYF284r+c39krxV/wTN8J/8FffhFqP7FOt6TceFPEvwa1ZdUuvDRlls4L97yxuHkvZLdWjsb3yI91zLctHOp8gTuHeAHYo/rt8C618RdXXVv8AhYWiWeiyW2pTwWH2K7e8W4s0c/Z7hy1vbmOWSPBlgCusb5RZZQA5+Vv+CjP7Z91+wH+yprf7UFv4Mu/HMei3Vnbz2Frcw2ojS6uEt/Plll3MI0ZwCIYZZC7KNmze6fxYx/Er9lfV/wBgz4X+Ebz4vwW0Gk/tVakIJYvFMqTNpUupXck17LKLsSTYhkgmF/KzyIs4kSVDKXf1n9o74wfspfB39kn/AIKE/shfCrxn4X0LwhpnjTw6vhfQ9OvrOGJJ5U0o6hHYW8bhARcW1y0kcKbUkjlyAUfAB/eno+qQ61pVtq1upEdzGsqhuoDDIrXr+XD/AIJt+K/2Xfg9/wAFg/HH7P37L3inQ7jQPGHwn8PeIbyz06/iumvtXE97JNeSESO897LZzQTXE7s8sqOksrvvDnzr44eHP2Wfip+3F+0F4O/4KD+MJPCPxX8N+JNG1j4O3X2m3tdZ/stLW0msYvCzXGDPLc6jb3UM9tZ5eSVykg3uhoA/dD9nn9uCT47ftgfGz9kvUPBl94Yufg/PpqJfXlxBL/aMeowtOJ0ig3iGPCgxb5TI6MC6RPlK/QSv4OP+CgN9+xt8VP2if+Chvjr4heMfD+peIPBPgXSrjw0k+owAwa3ZaX9lE9vAZsJqNvfGO2SRB58UkpgQoZXR/r7Wfib+yfF+3L4L/aI+PWp+GB4W+Pn7N8lhqOoXSwS2/iTUbe7hilswQHTU7sRPBClsjSzuoREQgAUAf2E14h+0J4ovfB/wW8S63o+k3evXwsXgtdOsbh7Oa4nn/dQxJdx/Pa75HUNcr/qVzJ/DX8ZP7PXgL4UaH/wSh/ZB/wCCuNrobal4h/Zpe1svE1xLYyNdN4alle3vRGJI0kkGnmdb22kQlFRJxE2JXJ+w/wBsz4Uax8J/2Mfhp4z0LR/Dnw68H/GD4kS+Jviquuac91okB1i3untxrlvaXViJrJLuS2gmmmmWNXjgeUlEOQD94f8AgmvqHxLb9k/RfDPxrs9Z03xhoNxdWGrWeuXtxqdxFMs7uAmoXJee7gMbo1vNK7yGIoJD5gcD9Aa/gP8AjV4U+Enwk/ZO+E/w/wDGvx40TVvCo/aJtbzwvf8AhTU59G0SHRbiBJdRj0Yx6pdJNp+mXMzQi5Sd2sZXlgR4iCX/AHB/4Iw+LfgR4M/a+/a4/ZO/Z31jQ08H+E/GNje6LoOiT27QWom0qzjvzb29udkUYvkkSVUQIkwdDhwRQB9Zf8FKv+CuHw4/4Ju+Lfh74M8U+BPFXi268b65p2n3F5pmn3rWFhaXtz9neaS8itZ457pBvaHT7ffcSlQCIxJG7P8A25Pif8S9T8f/AAd134M6B4m1Hw/pWq2niPxHrGianeacLXTJ3EYE2mxlE1RSQXubadGMECOUQzyRiv5bPj94/wD2XNQ+F2hfFr9oXVUm/av0P9ojTovGVgyyy+IUsLbxB5kcf2C3V7qfSksxaiyRI3ty3kJEDcFAftb9rs/szfEj4+ftUaN+3pdx6b8TLHTbS9+Aks5MOptb/wBmRHTP+EVP+ve//tdJC8NnmVrhwHQjYAAf1063rXxBtPG+gaZoGi2d94evY7g6rqD3bxXFrIoQ2withA6TpMTKJHaeJotqbUl3nZ6dX8n3w6+J1xpX/BWX9jc/tA+M4I/ivq/wY1HTfFGm3Go7ib5zYPGEsjN5cMl48c7gxRI06x5O8RDZ57/wXJ8T6N4I/bVg8eXV5o/iCWw8LaXaN4Z1C4l0nxBtmuNQAPgvUg7xT3t27pFqWmGB/tUEcUUnySggA/bT/goP47+J/wDwlvgT4d+EPDnim+8LW+qW+s+L9Z8K6pPpVzY2nmNBbnFunn30IcvcXVtDNCfLgG8yo/2eb9RLf/Urzv8AlHzdz71/Gh+1vN+zd8TPj3+1Po/7f15/Z3xRstMtb34Dz3TGHVWg/s2L+zf+EVcfvn1D+2EkLw2eZXuHAdCNgH9R/wCxRqXxf1f9kb4a3v7QDFvG7eG7FddkbG5r0W6C4Y4AXLSBjwMUAfVdfz/f8HR3/KCr45f9wH/1INMr+gGv5/v+Do7/AJQVfHL/ALgP/qQaZQB/QDRRRQAUUUUAFFFFABRRRQAUUUUAf//S/v4ooooAKKKKACiiigAooooAKKKKAP5//wDgob/ynY/4J1/91K/9R+Cv6AK/n/8A+Chv/Kdj/gnX/wB1K/8AUfgr+gCgAoorxb48eC/iV8QfhBr/AIP+EHjC68BeKr+1K6Zr9pBbXT2k6kOr+ReQzwSIdux1eInYx2FXw4APaaK/BP8AZr+On7T/AO0T+yn8DrN/izq2j/FK01fUB4/YabpLzXDeH53tNasLiD7CY0EN60UCGzigmeNlI5JeuG/Zf/4LFafd+Cv2jvjJ+0PPr91pXwPsoNXk8PJoltDrUGnTC5ngFxb2OoX4N84TZc+e9ikCRpJPbWieZKwB/RLRXwp+yF+3l8LP2zdY8XaJ4C0bXvD954QltTJb6/BFbS3FpqEP2izvYo45pnSGePkR3Kw3MbApPBG421+eX7Av/BVbXvEPjXXP2cv2xXvbnxVZ+M/G+k2/jCGwt9O0KZPDuqXINpFGbp7pGgsUR0do5Y2RSj3ctykooA/fiivxi+AH/BSe01nxR8RNR+JejeP0S40a58c+DtGvdIss6lolkEjkGhrp00887/vrR5oNQdLpZbpTsiiPlQfUn7GX/BQz4F/ttfCTxR8Y/Asd94es/BGrXOj69bazJZM9pPaRJPLvl0+6vbR0WORSWjuH2nKttdGUAH3zRX883w8/4K5a74z/AG3dd1HxHb6x4Y+B1p8LP+Ew0201jTIIbq8/0wRxahbyRXFzLIt2jrFDazLb3Eb/ACT2yOUY/ZNr/wAFTfh2nw68deKvEvw08e6H4o8Af2fNqHg27tbBtUltNUkaK0v4JLfUJtNayd4bgPcvfokX2eYymMAFgD9UKK/Hpv8AgtL+yxe/AH4TftBeG9C8W69Z/GfWbzw94e07SbGK6m/tCyjui9vcXMVw2nQ+ZJamGKU3hiff5+8WkVxcQfKfxi/4LFa/4X+LnwO+Pnw90zXNf+DvxE8AeKtXvfB+nadZnW01DQrnTfNkuLqa+S0QWkM0yeWtzHGziQCS6kltY0AP6MaK/OH4/wD/AAU0+Av7P/gf4T+PbzSfE3iqP42XC2fhS38P2BuWmlksJL+FJ5ZHhtbUzBFiTz50AZzI5S3huZ4PB/iJ/wAFqf2dfAvwE8GftAaR4N8Z+Jrbxj4e1jxSNI0mDTxe2Wn6AYk1WW7+1ahb2pa0knjR47e4mdmJKB0BcAH7LUV/OZ+yf/wWM8R+IP2pfHXwt/aD0jXp9B8ReONG0rwnewabZWtrolvregafqNhp+oyJfTPPO8kkyvNbPdr5pLk29vJboPKP2v8A/guH8IfgldjUvDfxO17Sn0bxhrK32katpmk2s7W+jSQQXFs6ajLZTPp2538tLVH1eR2R4hJHFJFIAf1FUV+Oun/8Fp/2W9X+L1/8LtI8O+MrjStH8T6d4T1Xxa2nJBo9pd6vFavp0kj3E8V21rdzXccEU8ds6bysjFbeWCeX9iAVZdw6GgB1FFFAH4A/8EDPvftqf9nU+OP/AGxr9/q/AH/ggZ979tT/ALOp8cf+2Nfv9QAUUUUAFFFFABRRRQA3eMZpMqBvNcL438eeDfhx4bn8W+PtVtdG0u1w0tzeSLFGuT8oLOQMseFXqTwK+UR4s/aE/aTvfI+Gsd18NfAzL82uahABrF8Ccf6HZXCkWUZG799eRNIeNkAGJKylNLTqJux6z8T/ANovwT8ONfh+H2nR3HiXxldRmW18OaQolu3Tp5kuSI7aD/ptcPHH2BL4U+VaV8A/iR8aL0eJP2u7+3u9Oba8PgnTGY6VDjlftkpVH1GQdSJUS3DYIh3KHr334S/BT4b/AAQ0WbRfAGn/AGdrt/Nvr6ZmmvLyY9Zbq5kLTTynP35HY9hgACrnxg+LHhT4KfD+/wDiJ4xeT7JZhVihgUvNPNIwjit4Ixy800jLHGg+87AcdaTjdXm9P637i6e+effHX4rX/wAMdJ0f4cfCmygvvGviZmsvD+nsMQxrEB5t3cBMFLO0QhpCMZJSJfnkQHR+Ff7OvgD4ceBLTwnq1uniO9S/Gt3up6lFHJPdamGDm+ckECYMF8sjHloqImFRQOY/Z9+FPizSL/U/jl8ahFJ4/wDFSKLhIm8yLT7NTmDTrduAUhzuml2gzTF3PyCNU+rm25Azk0krvnl8v68wS6s/Aj/ggZ979tT/ALOp8cf+2Nfv9X4A/wDBAz737an/AGdT44/9sa/f6tyivJGssbRyjKnqOuRXCaX8L/h3ouoLqulaLZ29ypZlkSIAgt15969DooA+Xfh7+yh8GfhvFrlrp1jNqUHiDVpdYnTV7ie/2TzHJEL3ckzxQqf9XAhWKPOI0UcV6jc/B74W3U1xcXGgWLvdKEnZogSyjoD61z+n/Hn4Z3vxwvP2dVnvY/Flnpy6sYbiwvIbeW2LIha3vZIEtLlkLoJEhmd49w3qte40Aee6f8Mvh7pOp2+uado9pBeWsflRTJGFdUxjAPUCtPXvA3hDxLew6l4h0y3vZ7f/AFTzIGK/QnpXg3xr/bV/Y4/Zq8SW3gz9oz4teDPAGs3tuL22sfEesWOnTywM7xrKkVzNG7Rl0dQ4G3cpGcg16r8Kvi98Kfjv4JtPib8EPFOkeM/DV80iWuraFdw3tpKYnMcgjuLd3jco6sjbW+VgQeRQBfvPhd8OtR1CfVL7RLOW5uo/LmkaIFmX+6T6e1LJ8Lvh1JpNtoMmi2jWdmxaCHyxtQt1KjtW/q+t6P4fgTUNeu4bKCSeK2WSdxGplnkEMUYZiBvkldERerOwVckgV0lAHwd+0j+zx8ZfizBYfB/4fa1oHh/4WasjQ+K9K/s2RtRuojIHeG3vBdrbwwXKDyLpHsZXeJ5AkkTujx/ZQ8M6I3h5PCtzbpNYLEIGhdQylQMYIrp6+SvAX7av7MPxZtPiRffCbxUnitfhJez6b4oTRLe5vXt7q2gFxLbxR28Mj3cyo23y7RZnMmYgDKpQAHts3wq+G1xo6aBNodk9lHJ5qwmIFQ3rj1960dI8A+CvD2qyeINF0q2tb2VdjzxRgOV9CeprR8P+INO8TaHZ+JNHMklpfQpcQs8bxuVcZXckgV0bH3kdVZTwQDxXTUAefat8Mvh9repNrOsaNaXN2+N0skYZjt6ZJq/rngTwb4lltrnX9LtrySzGIGlQMUH+znpXZUUAcXqXgTwXrWqWmuatpltcXdjj7PNIgLR46bD2/CrGveDPCfidkk8R6fBelGDKZVDYI6dayfiD8R/h/wDCbwbqPxG+K2u6f4Y8PaRH519qmq3EdpawJkLvlnmZI0XJAy7AZ4rjfC/7Q/wO8f8Agaf4n/DDxTpvjDRIdOOrLc+HJl1TzbUGZBLAll57zh3gmRBCrs7xuiAuCtAHoGu+BPBniW4t7rX9Mt7uWzG2AyoGKD/Z9K6tI444xHENqjgAcYrwrwX+0f8ACL4k/AGH9pv4e39xrfg260uTWYLixs7ua4eCJGkcJYpCb1rgbWT7MsBn8weX5fmfJXrHh/xBp3ibQ7PxJo5kktL6FLiFnjeNyrjK7kkCujY+8jqrKeCAeKAOmr+f7/g6O/5QVfHL/uA/+pBplf0A1/P9/wAHR3/KCr45f9wH/wBSDTKAP6AaKKKACiiigAooooAKKKKACiiigD//0/7+KKKKACiiigAooooAKKKKACiiigD+f/8A4KG/8p2P+Cdf/dSv/Ufgr+gCv5//APgob/ynY/4J1/8AdSv/AFH4K/oAoAKKKKAPgn4efsDfCr4b/Hn4rfHLw7f6jDL8Wwr6jYCbbDa3Bt1triexKBXge5VEeYqcvIocnIAH53fDL/ghDonwv+F3xJ+DGjfGXxQdB+JPgaP4fXSLY6HC8GmQmYRrF5GmRxh/JuLiB3KMxSUsCsqRyJ/QPRQB+Zf7H3/BP3Xf2VfjZ4p+NOpfEvWfG114t0bTNIvbfVLXT4UB0mBbe3nT7Ha27BygYupJRmckBcAD5d8E/wDBFqPwv8RdB8Z6z8ZPE/iWz0TxV4g8Uvp2pWukLFdyeJyx1WK4NtYQPsmMkrL5bJsMhCYQIE/daigD8Y9O/wCCPfga/wDhXrfwV+JPxG8TeLNAPhS88E+GG1AWX2nQ9JvhEJrS3mjtU+1I4trbeb8XTyCFFkZ1Lq/rX7E//BOKw/ZI8N/EXwf4k8b6p8QNL+JsqT6lBqltYWwR1s0sJPKGn2toEWa2hiR0xtBQMgQl8/qFRQB+D3g//ghb8M7HV5Ivir8UfGfjfQ4PBM/w803TtRngg+yaM8gkt4lksobdpprZ/njuZ/Mn3qCZDgY9J8a/8EkbD4tfCvX/AAj8Zvip4j8T+MNYk0lYvGF1b6UL1INCunvNPtpLZLFNOnhgnkmdVms3YvK7klwjp+zFFAH4d+Gf+COuq+FPh18PPAGlfG3xPGvw18e33xB02f7Ho2Zb2/E6ypODp+DGovLzYqBMC4fJYpAYfNfD/wDwQuvfDnh3wx4Ys/j14v8As/hTQvEfhyzDWmiH/RPE5V78uf7M3GYvHEUfOE8pAqgGQSf0HUUAfkh4l/4Jh6x4g+DXwE+FNr8W/EOnzfAHVItU0u/t7XSy17LBbS2URvEmspEJS1nmhHkrGrCRncM4jZPyH/a//wCCWPxL+E3w/wDhF8BdMt/H/wAWfBfgqXW9StdS0Cw8H399Bf39za3EYubLXoLWzQR7JTbXVtunVpJkfYhTzP656KAP50/hv/wRq+KXi/RIviZ8UPjd4mtvFOu+JdC8danbpY6IIl1TRLJLG3UCPTISIfIiiiZAqZ8sPhXL77HxJ/4IveO9A8Y6p8bfg38UPEV74z1/xRcX97eXB0i3aLTtYliOpxJFJo91azmPykmtkeCORXUolzEHY1/RJRQB/NV8Ff8Agnz8Ufiv+3N8c5vi5H4t8H/C9vFvh3WdP0S7XS5dL8RDQtK0+ztrp5Ynur6N7e904XaI9xBvU25ljdxLHH/SdFCsaLGvRQF/Kp6KACiiigD8Af8AggZ979tT/s6nxx/7Y1+/1fgD/wAEDPvftqf9nU+OP/bGv3+oAKKKKAGhAOadTGUt0rxD4tfHj4b/AAQsbW68dXjLdajL9n03TrWN5728m/5521tEGkmf+9sUhB8zlVyRDaSu2DZ7VzivkXxr+0tc3/i67+FX7O+it428U2pMV7Mr+TpemyccX15hwJBnd9mhWWf1RFO+uZn+H/x3/aPn+1/F28uPAPgiVdw8M6ZNjU7pW7ajfQNiBMcNbWbn/buHUlK+tPCHgzwp8P8AwzZ+D/AunW2kaTYRiK3s7NBFFGi9AiLgAVnzSltou4tWfOngT9mCFvGNt8Wvj3qx8d+MLUsbKWeIRWGmluo06yy6wnHBnkeW4bkGXYdg+vdi0BSO9OrSMFHYErGJqF/ZaVZTanqUyQW1ujSyySttVVUZLMTwABySa+IPhPpt7+1B8Q7T9pzxfCy+DtFct4CsJVK+arxtHJrMqHnfOjslmrBTHAxfG+bCS+PHk/az+I178E9NLN8OfDNwE8VXUTfLqV4hDjSEPeCPh78jhuLfvMB90W8aRRLHEoAXgAdAKy+OXl+f/DBuy7RRRXQM/AH/AIIGfe/bU/7Op8cf+2Nfv9X4A/8ABAz737an/Z1Pjj/2xr9/qAOL8ceJ28F+C9X8Y/Z2uxpNnNeGBDhpPJQvsBweWxgcda/C39iX4h/8FF/2lfBPwr/av1z4tWH/AAg/xw8M3U+o+H0ttNhl0K+vbUXVg+gubJ5Ll7QJMJo9SmulYIXKEKUH9ALKsikNyCOlfnt8CP8Agmt+zV+zb8R5PHfweTWdLsUu7u/s/Dj6pfTaJY3F9I81xLYaVLO9jZSO8kvz20EbqksiAhJHUgH4WfBD9s/9r/xD8Kv2Mv2n/F3jZ7vxV8QviHefDvxnv07S0GqWER1WWAy7LJJIJoDbgJ9leBDvfehJyNq9/wCCkv7ZPhr/AIKK+DdJj8fy+Kvh/wCKvjBqngO60rTdMsk8O29hFFdrZxQajPawapPqkZtg948FxcWS3CTxb02pFX6fXv8AwQ+/4J/X3jCw8U33h2/uLXRfE0vi3SNIudQvZ9N06/uJpLid7Cxlne1tEmmld3hgiSNnEZKExRFItc/4Ih/sRat42/4TbTY/E2kyQeJn8ZWFrp+varBa2WrTPJJPc2dvHdiG1aYzS+YsKIjh8EEBQAD53/4Lj6yng74qfsj+Nbfwtf8AjG5svik//Ep0n7N9quY20bUN8UX2ye1gyRzh5kGF65wD+W3hXxV+2j+xJ8YfiV8Ufhz8PvEHww0/9q/4nLb6F4T0hdGutW02Gw0u6uLi+givboaKNS1FoEllDyXEaoX5lkVQP6Uv2tv+CcfwI/bN8deE/iT8WdR8VQat4HcT6RJo2u6ppscE48wfaEgs7qCJLjZM6GdUErRt5ZfYAB7t+0V+y/8ACT9q74ZRfCz41Wc9/bWd5b6lZXttNLaXtnfWj77e8tLq1eKe1uYzyksLo6gkZwxBAP5Sf2lvid/wUP8Ajt+zb8J9C/aN8U+KPh14m8MftD6b4ailWLQo7zUrC5RbzS7/AFW3s0vrKO+tAVIto2S3ckSvBJmAp9/+Dfjb/wAFM/EH/BQH41fBq4+LFgfBXwMbw/rr2Frodms2pWFxp73FxYSSNveN5gN7zxkM0uDElvEDFJ+mfiH/AIJj/s0eM/gC/wCzz45/t7WbF9Zt/EP9s3mr6i+sjUbR1e3uzqzXB1Bp4QiRxyvcM6RIkQIjREGh+zp/wTe/Z7/Zc+PXiP8AaH+FEmuW+ueLLKHTtThutTvbmzkhtwiW6paTzvBCIEQR26xRqsEeYogkbFCAfjb8Kf28P27dP+D37Of/AAUW8SeP7fxX4N+PHivTtA1n4fNZWMdppkGt7zFJpd5b2yX5n09owkq3lzOkieaSEITZ5z4x+Lnxw/Z50L/gp38dP2ZdYs/DXi/wpr1tq9le3dml6sYi0CwkkKQu6xmYru2NKskaOQXjkGUP7Z/Df/glF+x18Jfi4nxV8D6PfW8dpqVxrGn6DLfXk2jafe3ZJuLqw0yWZ7Kynk3OpltoYn2SSJnZI4PDa3/wRy/ZC8SWnxa0rVLjxa9h8bpRN4ut/wDhItYK3brgck3ZYLsUQlFIRolERBjAQAHwP45/aM/4KL/FX9uDw7+zn8NvipZeBvCXiX4LW/jgPpujWU19bXiXHlu6TXyXUDvJMMPut/KW3JjSJJytyniX7LX/AAUq/bn1GL9k39pX42eMk8Q+Hvjtoesxa14UstOs7e2il0nSvtiXdtIkRvFuZZIWEivcvAd52RRDaB+sul/8Ed/2XNK8f6d8ULXWvHI17TvC58HxXv8Awk2trINLMTRfZwftvyAA71KbXE37/Pm/PXP+Af8Agid+x58N2+GDeELrxbbRfB28e88JQ/8ACQau0VkZWzJGsD3ZhMbj5HR0ZXjJicGP5KAPzR/Yq/bv/wCCnP7SnxV+F/jXxFaeKtM+G3xu0a8iv7+8tfC0Njot3cWBvNPufDb2893fXQQxygxapDcFkAkdAEkQaH7GP7Uf7e/xD/bxk/YS+NHx6luNW+GOv6pc3GrLpmkxWvjbTEeAC3tCNLiWGbSJPMttSSzm81Jd43nGYP2A+HP/AAS6/Zk+Evia81j4enxBpWmTtePaaFb6zqaaXp0t/wCZ9ouNLsBc/ZdMuT50wSexihlQSSBHUSODwOqf8Ec/2RtS8NfC7wwJfFEDfBu8e88KXcOu6qs9q7n+KVboPNsT90hmZ2SLMSERkpQBlf8ABYf9n/xH+0b8C/Avgf4Z+LtK8L/ELTvHVjr3guDXomm03VNW0y2vLyLT7wICwhkhimk3oVeN40eP94qA/j34X/az8YfB7Sv2ib7XvAlh+y7+09/ZHhpNZ3D+09G1a1l1B9Oj1nRo7e1uJrjUJ0e5gtbOa2nYypaRuJQJ1H9Mv7Rn7KvwW/aw8G6X4E+OulNrFnouopq+nOsskM1tfRRSQxXcEsTI8U8KzOYZUYPE+JIysiI4+Op/+COv7G2teBPFvgXxzb674om8Zz2Nxf61rWs6ne6wJNNkSWyMeq3F1Jfxi1kQPAiTqkbM+0DzJN4B+Knww/br/bX8E/sB/tsxeBvEcuneK/gddy6v4e1vxNoulJffZr2wh1OUz2Wl+Rp3nyvJLNHI8JYNKDcwO4eIf1SfArxPq3jv4K+E/Gev7Bfavo9reXGwYUySxK74UYABJPAr81oP+CI/7G6eG/iF4RvLzxjc2XxUtILPxWsviPWWOoi3RI0e4c3m+R2ijWOR2JaRMpIXUkH9L/gt8JvD/wACPhVoXwh8MXV9e6Z4dtVsrSXUriW7uDFHwgkuJ3eWQqONzuxx1NAHr9fz/f8AB0d/ygq+OX/cB/8AUg0yv6Aa/n+/4Ojv+UFXxy/7gP8A6kGmUAf0A0UUUAFFFFABRRRQAUUUUAFFFFAH/9T+/iiiigAooooAKKKKACiiigAooooA/n//AOChv/Kdj/gnX/3Ur/1H4K/oAr+f/wD4KG/8p2P+Cdf/AHUr/wBR+Cv6AKACiiigAooooAKKKKACiiigAooooAKKKKACiiigAooooAKKKKACiiigD8Af+CBn3v21P+zqfHH/ALY1+/1fgD/wQM+9+2p/2dT44/8AbGv3+oAh2lVxisTVdU03QdNn1jWriKztLVDLPNMwVEReS7MxAUAckk14H8Wv2kPDfw91ofD3wnp914y8bzoJLfw9pO1pgGyUlupWIhsoDj/XXDorchA74Q8DD+zt4r+M89t4k/a6urXWIoXE0HhTTy/9jRMpyhuFcLJqEqH+KdRD0KQI43HJ1NbR1ZPN0RVuvjv8TPj4x0f9ke2gTRmO2bxrq8TmxC5wf7Ot/kk1B/SXKWvcSyFTHXrXwm/Z88F/C3V7nxo0t14g8W6nEIb/AMQ6s3m3swB3eWCFWOCDdysFukcSnoma99hjijQQou1V4UD0FWAQOOuaUYdZO7/AFHqyaiiitiiAn0FfI/x9+IfizWfEVp+zX8GLlrbxb4itjcXupIocaPppJRr1gePPkIaKzRuHkDOQyRSCu/8Ajt8ZYfg94Vt7rTLJtb8R61cLpug6REdr3d44JVM87I0VWlnlbiKJHc9MGh8APgzP8KPD13qXi69XWfGXiOYX/iHV9uz7Rc42hY1P3LeBMRW8f8CKM5cuxwm23yx+f+XqS9fdPR/hn8O/Cvwk8Ead8O/BNsbXTNLhEUIJLMx6vJI55eSRyXkdvmd2ZySSTXoxAcZoBDikZscCtkrFJD6KKKYH4A/8EDPvftqf9nU+OP8A2xr9/q/AH/ggZ979tT/s6nxx/wC2Nfv9QAUUUUAFFFFABRRRQAUUV/M5oPgLwp/wVF/4K3ftCfBj9sSyj8R+A/gANG07w94K1LE2nrJf2D3EmqT2cmYZLmfznSGd4meOIbI2GXJAP6O/EXiDQ/CGhX3i7xVe2+maVptu93eXd3IsUMEMSs8kskjkIiIoLO7EKq5JOBVLwd418I/ETwtpvj74fatZ67oetW8d5p+o6dMlxb3EEqho5YpYiySRupDK6llIbIOK/lj8NftyfCj/AIJ3/Fv4/wDwj+A/w28a6RcaZeeG9C0vQPFD6e+hafqOp3Een6fHZyWeqXs8NhPHOL0WyW8aRpFMn7qWRI6938NfthftUf8ABPvTfil+x54m8GeCNR8SeGfhzqXxZ8DXWiC90rR5baO4c39jc2ctxqk8EltOzTRLDceVJG6QJ9n2FwAf0tUV/P8AfsXf8FLP2vvil8fPgl4J/aa0Lwpp3h/4+eAbzxTosGgxXgurG504WJkjuLi4uJI7iO5S7MiKkETQN+6L3ATz5P6AaACiiigAooooAKKKKACv5/v+Do7/AJQVfHL/ALgP/qQaZX9ANfz/AH/B0d/ygq+OX/cB/wDUg0ygD+gGiiigAooooAKKKKACiiigAooooA//1f7+KKKKACiiigAooooAKKKKACiiigD+X3/g4M0H4EfFb47fs1fs1fED9lv/AIag8a+Of+En/wCEV03/AISy48K/Y/sFvp91ffvoykE3nQIH/fyJs8nCZaTFfkL/AMOgP+sPH/maP/uuv38/4KG/8p2P+Cdf/dSv/Ufgr+gCgD+AP/h0B/1h4/8AM0f/AHXR/wAOgP8ArDx/5mj/AO66/v8AKKAP4A/+HQH/AFh4/wDM0f8A3XR/w6A/6w8f+Zo/+66/v8ooA/gD/wCHQH/WHj/zNH/3XR/w6A/6w8f+Zo/+66/v8ooA/gD/AOHQH/WHj/zNH/3XR/w6A/6w8f8AmaP/ALrr+/yigD+AP/h0B/1h4/8AM0f/AHXR/wAOgP8ArDx/5mj/AO66/v8AKKAP4A/+HQH/AFh4/wDM0f8A3XR/w6A/6w8f+Zo/+66/v8ooA/gD/wCHQH/WHj/zNH/3XR/w6A/6w8f+Zo/+66/v8ooA/gD/AOHQH/WHj/zNH/3XR/w6A/6w8f8AmaP/ALrr+/yigD+AP/h0B/1h4/8AM0f/AHXR/wAOgP8ArDx/5mj/AO66/v8AKKAP4A/+HQH/AFh4/wDM0f8A3XR/w6A/6w8f+Zo/+66/v8ooA/m//wCCEPxa/ZR+En7F3xdTwr8Ibf8AZe0n4efFPVfDPiTw9deIrjxCv9s2Vpp8VxIL245d3bZbJDAXR2iBjLtJX6rvrPx5/abtJI/Cqah8LfBc/wAv9pXCKuu3kZyCbe3kDpp6N8pWW4V59pP7mI4evyk/4IW/C/wD4m8aftefETxBpMF/rGiftSeOV0+4uAZPs5f7DveJXykcjDgyIocr8uccV/R6Bxyazkm5WYmrnlfwu+Dvw6+C/h1vDXw701bCCV2muJWZ5Z7iY8NLcTyM808rfxSSOzn1r1lPu0pUHrTS23gVSSSshpD6KKKoCJ2BG31rhfHvjrwt8NPB2p+P/Hd5Hp+kaTbtc3VxJnCoo54HLE9FUDczYABJArtmkUfMx4r4S8P5/a8+JkPju6/e/DDwbqBOioD8msanbsVa9PTfaWjhktuqyygzjKJExynK1ktxN9jqfgJ4D8V+NfFU37TfxnsTZ6/qkDWuhaTL10nTHIdYiNxAu7nakl246EJEOI8t9mEA9aRSMcUM22qhDlVgSsOoooqxhRRRQB+AP/BAz737an/Z1Pjj/wBsa/f6v5PP2Xpv+Cy3/BPH4q/tG+E/hd+xx/wtbw18SvjR4m+IOka7/wAJroek77PVJo0tx9ll8+Qbo4Fky5R/n2mNShz9h/8ADw3/AILsf9I6/wDzJPh//wCMUAf0AUV/P/8A8PDf+C7H/SOv/wAyT4f/APjFH/Dw3/gux/0jr/8AMk+H/wD4xQB/QBRX8/8A/wAPDf8Agux/0jr/APMk+H//AIxR/wAPDf8Agux/0jr/APMk+H//AIxQB/QBRX8//wDw8N/4Lsf9I6//ADJPh/8A+MUf8PDf+C7H/SOv/wAyT4f/APjFAH9AFfmT+0l/wTe8MfGD9oDS/wBr74LeNNf+D/xZsrP+y7rxF4YNsTqNjscC11CzvoLuyukQvviaa3d4nRCjrsFfGv8Aw8N/4Lsf9I6//Mk+H/8A4xR/w8N/4Lsf9I6//Mk+H/8A4xQB7fH/AMEePhV488HfFXR/2oPFmtfEnxD8XlsV1nxHeC0s75JNKRRpstuNOtrS2glsmQPC8UCMW5kL0H/gk7L4n8G+OIvi38XfFfivxv408M/8IYPGF5Fpi39pox3ZsoIo7FLAI/mTeZI1mZ3MrF5SyQGLxD/h4b/wXY/6R1/+ZJ8P/wDxij/h4b/wXY/6R1/+ZJ8P/wDxigD0/wCFf/BIvWfhf8UvgZ8UR8ZfEuqzfAjRJ/Dmj2d1a6SIJ7G6ZPOjuPKsI5Gd44YIt6SowWJCMO0ryftjX8//APw8N/4Lsf8ASOv/AMyT4f8A/jFH/Dw3/gux/wBI6/8AzJPh/wD+MUAf0AUV/P8A/wDDw3/gux/0jr/8yT4f/wDjFH/Dw3/gux/0jr/8yT4f/wDjFAH9AFFfz/8A/Dw3/gux/wBI6/8AzJPh/wD+MUf8PDf+C7H/AEjr/wDMk+H/AP4xQB/QBRX8/wD/AMPDf+C7H/SOv/zJPh//AOMUf8PDf+C7H/SOv/zJPh//AOMUAf0AV/P9/wAHR3/KCr45f9wH/wBSDTKX/h4b/wAF2P8ApHX/AOZJ8P8A/wAYr4A/4Kh+J/8Agul/wUl/YZ8dfsWn9hf/AIQz/hM/sH/E4/4T7w/feR9h1C1v/wDj3xb79/2fZ/rk2793OMEA/r/ooooAKKKKACiiigAooooAKKKKAP/W/v4ooooAKKKKACiiigAooooAKKKKAP5//wDgob/ynY/4J1/91K/9R+Cv6AK/n/8A+Chv/Kdj/gnX/wB1K/8AUfgr+gCgAooooAKKKKACiiigAooooAKKKKACiiigAooooAKKKKACiiigAooooA/AH/ggZ979tT/s6nxx/wC2Nfv9X4A/8EDPvftqf9nU+OP/AGxr9/qACiiigAAwMUhAPWm7sruFfLP7Q3xa8T+Fo9O+FXwmEc/j/wAXmSDSw674rOFAPtGo3K/88LUMvHHmytHEDl8iZSsribsef/GXXtT/AGhfH1x+yx8Prya00iyCP431e0cq8UMih49LhkQhkurtCGlZTuhtzu4eWI19haHoWj+GtIs/D/hy0isbCwiW3traBAkccaDCoirgBVXhQOAK4D4N/CXQPgl4FtfBfh9pLhlY3F9fXGGuL66l5nurhxjfNK3zMcYH3VARVA9gwMZzUQi/je7/AKsKK6smooorUoKKKKACiiigAooooAKKKKACiiigAooooAKKKKACiiigAooooAKKKKACiiigAooooAKKKKACiiigAooooAKKKKACiiigAooooA//1/7+KKKKACiiigAooooAKKKKACiiigD+f/8A4KG/8p2P+Cdf/dSv/Ufgr+gCv5//APgob/ynY/4J1/8AdSv/AFH4K/oAoAKKKKACv58fiZ/wVD+JHwV/ap+Pv7Pnx2+L3wa8BJ4M0uG+8EL4jjksLqd72AXNuLlLjXI/toiTMEv2Zbfe5EgKD90f6Dq/GO+/YJ/ae1D9or48/GTVfEvgXVLT4pabFa6Al5od276bJaxC3tDP/wATTFyBBuEzIYGeXEieWg8ogEPwH/4Ku+APBP7Hnwi+Nn/BQfxNpWheKfijoK+I0j8M6TqslnDaOIHMs0cX9pPaQW/2qGKW6uZ0iZzvygOxfq39sH9vv4S/sW+JfhX4d+JWn6xfj4q+I28P2dzpdjeXkVtttJrkzzvbQTKB+7RFjJWR1Z5VUwwTvH+HH7Vv/BID9r/x9+xf8Gf2V9V8W6V4htfCWjS+A72C10maXT4YZhGtlrps5tZtVS6skgRGk/011d99vBErS4/Yf9pv9kj46/HP4XfBWXw74k0PSvHfwj8UWXip57uxnudOvJYNOvdOuIRALqGaJJEvneImdyjIgO8ZNAHzb+yL+2V+z7c/tpfHjR7TVfDWj6fN9r8QX97Z22o6dAE0GX+zr+9u7y/SPTtQcBI/tF7ZELAqC3nLiKKeT6s+D/8AwVc/YC+PHhfXvHHwv+Itte6J4b8Nr4wv9Sntb61tRpLKxe6inubeGOdYCjx3SQs7206PBOI5kZB8CfA7/glN+1r8Ff23Na/a9X4ieFdevtR07X9LS71TSb2a+lh1a4S7sxe3B1QCdNPmjREhhS3i8jfHCkG4FPlqH/glT+1h+yJ+zhqWoalr/h3xxpvhL4G6v8MTpmj+H7ia7uopRM8F41tJqEyXZQMhntUjZ51R0iRndI6AP21+EH/BTP8AYu+OOneO9a8FeKr2xtfhpbreeJ38Q6PquiCxieLz1Mn9q2doSfJw5CbmVHQkAOmfMfiX/wAFRv2e9S/Zo8R/GH4B+JGm1mw1YeG4bPVNB1x7231Jo0uCJ9BjtoNXm8m0f7YYkji82JM+dFGTKn5Zf8E2v2X7z48fs9fHP9nXUdeln07xvp9rGvjFdG8SaTqkV/EhSJZk8W3l7e3q2iR2rQudsCovkIXw4i/QLXP2Jf25vGGkeFviV4o+Ifgy2+K/w+1drvQ7uw0G4j0a4s5rM2c9tf2B1E3UxcMZhKl+myRE2IqB0cA6jQf+Cxv7FPhH4ReBvFHx8+IOkWnifxd4buPEkOmeH4L7Upri1sZRb3dzb2VtBPfIiPvcwzRCeOOK4MiAWl2YfXvj9/wVP/YX/Zun0uH4reL7s/2vptlq8DaNpGrawi2upStBYSzPpdldLALuVHS2ExRpXQiMEqcfnl8Uf+CQX7RWu6v4a1j4feOfCtmbXw/4zstXg1LSLm68zUvHFyL/AFO8t3TUIBHDHdoj21uUYxoZEMj70Mf5i/td/s3/ABn+Fvxf+HPwn8d3lvc6x4I+H2geH7Nf+EV8TX+k+I59NvL2e2Etxo2pR2KRxzGBRDrbulrODcp5UUhkcA/pt/aL/wCClH7Ev7J/iHS/Bvx18eQaZr2s6JP4jsdIs7W8v7+bTrZ0SW4SzsYLi4KIHZ8eXuMcVxKB5dtcPFzHx+/4KnfsLfs2TaXD8VfF93/xNtNstXgbR9J1bWFW11KVoLCWZ9Ls7pYBdyo6WwmZGldCIwxU4+d/26P2Df2iP2u/ir4L+MHw28TeGfDVjovgPxB4Ul0zV9LuL6VZPEMUAlmFxHfWoxA1pb+UhhXGJcufMTyvxB/a7/Zt+M/wv+MHw5+E/ju8trnWvBPw+8P+H7Rf+EV8TX2keIp9NvL2e2Etxo2pR2KRxzGBRDrbulrODcp5UUjSOAfuN/wT7/4Ky/D/APac1LVfg78b7zTPDnxP0/xJ4n0z+zNKivpdO+z6Fqc9uETU7iBLaS6S1SKaaN3hndHFx9miikQD1f8A4J7/ALecH7XWqeMfCWuapo1/q+hNBqlmNJs9RsVbTL4yC2dF1JFe9iV4XRNTtc2l4AJIhGd8SfnP8Jv+CRP7WsHjLwn4v+JPjjwfd6Xa+LfFnibVrSw0i8tZ5ovGJd7y3jlfU5/LMBnmEDMj/IUDhirM/uH/AASK/wCCb+pfsNePvGtlqvh3w9pcGjInhvTdW0vQ7XSLzWLSLZKl/ey2t7epdO+VQNssmWRJSbUB0egD966KKKACiiigD8Af+CBn3v21P+zqfHH/ALY1+/1fgD/wQM+9+2p/2dT44/8AbGv3+oAKKK5/Wda0rw3pNz4g8QXMVlY2UTT3E87BI0jQZZ3Y4ChQMknpQB538Yfi14d+CngS58c+JI5LnYy29nY2y7ri7upmCQW1un8cszkIo6DqxChmHn37P3wj8Q+F11H4r/F54Lv4g+LNr6pNAS0NrCmfI0+2Y8/Z7cMeePMkZ5SAXwPPvgzo+qftB+OrX9qjx9ayW+kWKyReB9NuAVaK1mUJJqU8bAFLm7TIjUgNFbtsIV5JRX28RkYrCPvPm+7/ADIWuvQsUUUVuWFFFFABRRRQAUUUUAFFFFABRRRQAUUUUAFFFFABRRRQAUUUUAFFFFABRRRQAUUUUAFFFFABRRRQAUUUUAFFFFABRRRQAUUUUAFFFFAH/9D+/iiiigAooooAKKKKACiiigAooooA/n//AOChv/Kdj/gnX/3Ur/1H4K/oAr+f/wD4KG/8p2P+Cdf/AHUr/wBR+Cv6AKACiiigAooooAKKKKACmsoYYNOooAqwW1vAD5ESx59AB/KrVFFABVOS1t58NPGrlem4A4q5RQAVTktbefDTxq5XpuAOKuUUAFFFFABRRRQAUUUUAfgD/wAEDPvftqf9nU+OP/bGv3+r8Af+CBn3v21P+zqfHH/tjX7/AFAFYMD0r4O8RF/2vPihN4BsiW+GHgu/VdbmU/JrGp27Z/s8dmtLRwGuuqySgQHiOZT1/wAePG3jDxp4nh/Zl+DV7LZa5qkS3Gu6xbYLaPprEgyAnKi8utrx2anph5SCsW1/ovwF4F8K/DTwnp/gLwRYx6bpGkQrb2ttEPlRR9eWY9WYkszEkkkmsWuZ26IjfQ7xVRUwvAqSiitiwooooAKKKKACiiigAooooAKKKKACiiigAooooAKKKKACiiigAooooAKKKKACiiigAooooAKKKKACiiigAooooAKKKKACiiigAooooAKKKKAP/9H+/iiiigAooooAKKKKACiiigAooooA/n//AOChv/Kdj/gnX/3Ur/1H4K/oAr8O/wDgqT+xb+3v8bv2r/2c/wBsL/gn/qHgG38TfA3/AISbzbX4gvqK2c39vWdtZLtTToXkfZGkzHMsWH8s/ONwHA/8dTX/AFat/wCXdQB/QFRX8/v/AB1Nf9Wrf+XdR/x1Nf8AVq3/AJd1AH9AVFfz+/8AHU1/1at/5d1H/HU1/wBWrf8Al3UAf0BUV/P7/wAdTX/Vq3/l3Uf8dTX/AFat/wCXdQB/QFRX8/v/AB1Nf9Wrf+XdR/x1Nf8AVq3/AJd1AH9AVFfz+/8AHU1/1at/5d1H/HU1/wBWrf8Al3UAf0BUV/P7/wAdTX/Vq3/l3Uf8dTX/AFat/wCXdQB/QFRX8/v/AB1Nf9Wrf+XdR/x1Nf8AVq3/AJd1AH9AVFfz+/8AHU1/1at/5d1H/HU1/wBWrf8Al3UAf0BUV/P7/wAdTX/Vq3/l3Uf8dTX/AFat/wCXdQB/QFRX8/v/AB1Nf9Wrf+XdR/x1Nf8AVq3/AJd1ACf8ED+f+G0x/wBXUeOP/bGv16+Pvxln+E/h6007wnZrrXi/xHOdO8P6TnAnumG4vKRyltAmZrmT+CJTgFyit+Y//BL39nL48/8ABNn9nn43fEL9vrWvCkniP4h/E7WfiVfv4OkvJrCM6vFZg28CXkENwZGuInSGHErMGjAd3Jr78+AXw28W6v4lvf2lfjRataeMPEVsLey01mDjR9MzvjslI489ztkvHXIeUBATHHHWVSV5cq/rzE30R6T8CPg5B8IPDE8eqXX9r+JNbn/tDXtXddrXl4wAeTBLFI0AEcEWdsUaIg6ZPvSrtp1MZscCrjGyshj6KKKoAooooAKKKKACiiigAooooAKKKKACiiigAooooAKKKKACiiigAooooAKKKKACiiigAooooAKKKKACiiigAooooAKKKKACiiigAooooAKKKKAP/9L+/iiiigAooooAKKKKACiiigAooooA/n+/bS/bT/4KlD/gqVYf8E6/+Cdlh8K/+SVx/Ea9vfiNHq//AEF5tMkiik0yb/rgyI0H/PQmT7q0n/HU1/1at/5d1H/O01/3at/7t1f0BUAfz+/8dTX/AFat/wCXdR/x1Nf9Wrf+XdX9AVFAH8/v/HU1/wBWrf8Al3Uf8dTX/Vq3/l3V/QFRQB/P7/x1Nf8AVq3/AJd1H/HU1/1at/5d1f0BUUAfz+/8dTX/AFat/wCXdR/x1Nf9Wrf+XdX9AVFAH8/v/HU1/wBWrf8Al3Uf8dTX/Vq3/l3V/QFRQB/P7/x1Nf8AVq3/AJd1H/HU1/1at/5d1f0BUUAfz+/8dTX/AFat/wCXdR/x1Nf9Wrf+XdX9AVFAH8/v/HU1/wBWrf8Al3Uf8dTX/Vq3/l3V/QFRQB/P7/x1Nf8AVq3/AJd1H/HU1/1at/5d1f0BUUAfz+/8dTX/AFat/wCXdXjv7QPxp/4OaP2bfgH44/aL8c2/7Md3ongHQb/xHqMNivit7iS3063kupUhWR4kMhSNggd0UtgFgOa/pkr8/wD/AIKxf8os/wBpX/slfij/ANNF1QBjfsry+I/21fgJ8Af2xPjFcW6S6p4K0nxa2gWMTx2SazqVjFcPc/vJZHdIBM6WsblvLLFy7uEKfouCB8tfAP8AwSd/5RZ/s1f9kr8L/wDpota+/tvzbqnlV2A6iiiqAKKKKACiiigAooooAKKKKACiiigAooooAKKKKACiiigAooooAKKKKACiiigAooooAKKKKACiiigAooooAKKKKACiiigAooooAKKKKACiiigAooooA//T/v4ooooAKKKKACiiigAooooAKKKKAP5/f+dpr/u1b/3bq/oCr+f3/naa/wC7Vv8A3bq/oCoAKKK4PQfHngXxdreseGvC2t2Gp6j4culstXtbSeOWWzneJLhIrhEYtDI0MiSqjgMUdXA2kGgDvKKKKACiiigAorg7Px74H1PxtqHw2sdasJ/EOkWsF9e6ZHPG13BBdNIlvLLAD5iRzNDKsbsArlHAztNd5QAUUUUAFFFFABRRRQAUUUUAFFFFABX5/wD/AAVi/wCUWf7Sv/ZK/FH/AKaLqv0Ar8//APgrF/yiz/aV/wCyV+KP/TRdUAH/AASd/wCUWf7NX/ZK/C//AKaLWv0Ar8//APgk7/yiz/Zq/wCyV+F//TRa1+gFABRRRQAUUUUAFFFFABRRRQAUUUUAFFFFABRRRQAUUUUAFFFFABRRRQAUUUUAFFFFABRRRQAUUUUAFFFFABRRRQAUUUUAFFFFABRRRQAUUUUAFFFFABRRRQB//9T+/iiiigAooooAKKKKACiiigAooooA/n9/52mv+7Vv/dur+gKv5/f+dpr/ALtW/wDdur+gKgAr8Bv+Ccv/AAUU8G/Gb4kfHjTvDXiLQfiJFZwn4g+HrHwfNpk10um3b3Uf9lyGCWOEXqS2wmc3cqOz3oLyAZ2fsN+0J8Ldf+N/wW8SfCTw54r1LwRd+IbNrIa1pC27Xdur8OYhcwzwhnTchJjLKGJQo4Vx8NfFD9g3UfD/AIl8F/tF/C/xJq0Hij4beGNR0m70vQ7PSov+EkhuY4Hlt7jz4Ywkk8lrEU2TwRo+DlBk0AdP+xD/AMFO/gx+3jqVvp3gPwv4r8Jyal4asvGGjt4mtbeBdS068JQy2ptrq6DG1l2x3CSbGVnR0Dxukh+LvhT/AMFZJ/ghF8UvAP7Slh4s8dap4Fk8b+JLLVbC10lPtOi+FtXS1ntQEnsUN5awXML/ADwRJJGDiV58oes/4IrfsQ/Ev4C/s7/Dv4jftEal4il8b6R4IsvCCaH4gjsY/wCxYLTHnWtsbBAkkEkyLIkszyzvGIxI/wAgRPJ/jp/wRM8YeJraeHwl8VfE2oT+LNb8SWuvXjNpVnPHoXjLypNZt0EelSJOPPtYHjUCCRA8hSdQBGQD7M+Gn/BW34N/F7XvCOneAfh/8Qby08UyQR3moHS40i0b7ZcS29mdUie5F1Ctz5XmAxQS+VG6PceUDx8m/wDBUD9vv9qT4e/tEfDn4MfsW6p/ZMWl+ONF0bxvqV5o0N/p7zas0PkaRLcvfRz25e1nS6kMNmdytEEvIX3wyfaXhH/gnh4l+HfxC8K/ET4f/FnxFpM+n6Ro+jeKLWCCxEHiBdE3/ZJ7sG1Z4JiHZZjZPbpKuEdDGBHXGftK/wDBK+0+O/xwvvjL4P8Aif4j8FRazrmjeKtU0SwjsZrG61jQhDHZ37i5tZJg/kQQwSIkoidI0JTzFVwAfJGh/wDBRvQvh18UvjR448Zw+KrrRvEOlatrPhTVtN0vSoVuR4djMV/Ho1xLc4uZIbWOObZrCRNJJBM8BmtnSCD9RfGP7Ynh74SQfBfTNZ0LxF4mg+Lt9Do1nrlhFZrBbXD2hukk1BZLmB4RNHHKy/Z4ZRvQpgF4w/yD4k/4I7+GNe0fxN4Dj+KHia38I6jba0nhzSAmnyLoMniASDUWsZZbR5HSYTTIiXRn8iJykBiFfXnjX9jGz+I37HekfspeMvFuqNe+H7bTTYeKrVbeDUIr3SJYZ7O9QJH5CzLLAjOqxCNhuTZsOKAPz9/aX/4LC+GfC/w80/xp4d8J/ErQLTw9qFlqni+TS9K0nUZrCwa8eC3t7uM3026PVPLDh7BLiRLV8l7aR0dP0D/Y9/au8H/tEfBrxJ8b1utasNK0vXtVtbqDxPDZ2txp4sJXjmif7G7wmCPYWjdneTyyPNO8Njw741/8EvfCfxW8dt4k8PeNdZ8K6L4g0rTtF8YeHLBbZ7DWrbSnLWgmE0Uk8DpvZHe1miaVMJKXRQK9n/Zg/Ypsf2evh98QPhd4m8Wal480n4g67qWt3I1eK1hkiGrEm5tw1lBaqY2YuwJTepcgHAUAA/OX4c/8FaZ9R/ai8fa9rGmeMj4AuPB/hzUfCXhTUdP0+DULzUNVv9Rton01lkTfDqEcEDqt/eIYGDiVbba6D2/xr/wW5/Zg+HPg7wx4z8X+FPGOnWms6/N4Z1lLu2srdtC1C3uYbaS31A3F9Gk026bzEi0172SSJTLGjoUL+c6J/wAERbPTr+S91T43eNdUm03Q9J0Hw3dXK6cLjSY/D9415o0sMsdonnTWjyTI7XKyi6jlcXIlOCM34z/8EMfDHxjsLTV9U+LHiSy8V3cV+niHXIrTSpJtUkv5baeSWRJrGSO2ffaQHFmkCERomzYiIADyn9pb/gtdofxK/ZK+LX/DOFh41+FnxA8PeD/FWtaLrGsWOlPCupeDrpYdRsFDz6hDO6uULusLwPDIwjnFwjpF+on7Nn7fPg79pP4aeP8Axn4Y8J+I7HWvhvKYdR0G+htre9uS1hDqNu9qj3RjVLuCdDCt1LBIjErOkLBsfmX4l/4N/pPGfgJfh94i/aC8ZS2bQ+KbW4K2WhqZovGEv2jWA5GmDBnm+dSm3yxxFsFfoP8As7/8E/PFHwF1b4ueILv4s694i1T4uWlpFdX91aaZFLY3NnYDT47m0SG0SHf5KR/JPHLGWjQlDmTzADwf4af8Fx/2Z/ir8Lr74o+HPBnjqJF0bw9rmk6ddWVnFd6rD4luzp9ktmhvvLQi+BtpXupYI9+HjkkgeOVvkHxf/wAFu7/w9+0B4b+NZ8K/EG0+F0ng/wAZRa54HubDRnvotR8Japp8FzqKSxXbhBAkl7DMkuoBH8oCOAzvD53IftBf8EZ/G/wP/ZzbTfh54t8a/FSyt/CGi/Dmfw/Z2/h77UuhaXqIvImtor20gs7uaLLxSxXsvlSwSzE5kEIHQ/Av/gkP8QPjj8D9KHjvx/40+HNnY+FNe+H+naHcaZ4atbuLRNbMH2mO5isLGa0jnd4ECG2fYkCRhCJDM7gHpn7dv/BXTwT8D/B/jy78O+OtZ8IappXiPTtPsory18PnzkbS01QPpj6he2ttNaXUbwtcJeXCXexpYrcRSvA8f0R8BP8Agtp+zp8f/H+j+CfDvhDxhZ6dq2uWvh1fE8ttZtoy3Wo6dDqmmOZ47t7gQ6jBPH9mZrZXV3VLhIHdAfAvHH/BGH4h+HtG1X4k/Dn4ua/4i+Ilq+m32iTX8WjWqRz2Gnf2PKrf8Se6tnjuLLG9J7OVBLHE6CJ131xf7FH/AATw+LB/a2+KV78ZbnxfoHgbw9450rxBoelakumNY65Jpui2OmW+pNPbme785JrSSXy5Z0Qq8EjxGcN5YB/SrX5//wDBWL/lFn+0r/2SvxR/6aLqv0Ar8/8A/grF/wAos/2lf+yV+KP/AE0XVAB/wSd/5RZ/s1f9kr8L/wDpota/QCvz/wD+CTv/ACiz/Zq/7JX4X/8ATRa1+gFABRRRQAUUUUAFFFFABRRRQAUUUUAFFFFABRRRQAUUUUAFFFFABRRRQAUUUUAFFFFABRRRQAUUUUAFFFFABRRRQAUUUUAFFFFABRRRQAUUUUAFFFFABRRRQB//1f7+KKKKACiiigAooooAKKKKACiiigD+f3/naa/7tW/926v6Aq/n9/52mv8Au1b/AN26v6AqACiiigAooooAKKKKACiiigAooooAKKKKACiiigAooooAKKKKACvz/wD+CsX/ACiz/aV/7JX4o/8ATRdV+gFfn/8A8FYv+UWf7Sv/AGSvxR/6aLqgA/4JO/8AKLP9mr/slfhf/wBNFrX6AV+f/wDwSd/5RZ/s1f8AZK/C/wD6aLWv0AoAKKKKACiiigAooooAKKKKACiiigAooooAKKKKACiiigAooooAKKKKACiiigAooooAKKKKACiiigAooooAKKKKACiiigAooooAKKKKACiiigAooooAKKKKAP/W/v4ooooAKKKKACiiigAooooAKKKKAP5/f+dpr/u1b/3bq/oCr+f79tL9iz/gqUf+CpVh/wAFFP8AgnZf/Cv/AJJXH8Ob2y+I0mr/APQXm1OSWKPTIf8ArgqO0/8Az0Bj+61J/wAdTX/Vq3/l3UAf0BUV/P7/AMdTX/Vq3/l3Uf8AHU1/1at/5d1AH9AVFfz+/wDHU1/1at/5d1H/AB1Nf9Wrf+XdQB/QFRX8/v8Ax1Nf9Wrf+XdR/wAdTX/Vq3/l3UAf0BUV/P7/AMdTX/Vq3/l3Uf8AHU1/1at/5d1AH9AVFfz+/wDHU1/1at/5d1H/AB1Nf9Wrf+XdQB/QFRX8/v8Ax1Nf9Wrf+XdR/wAdTX/Vq3/l3UAf0BUV/P7/AMdTX/Vq3/l3Uf8AHU1/1at/5d1AH9AVFfz+/wDHU1/1at/5d1H/AB1Nf9Wrf+XdQB/QFRX8/v8Ax1Nf9Wrf+XdR/wAdTX/Vq3/l3UAf0BV+f/8AwVi/5RZ/tK/9kr8Uf+mi6r8/f+Opr/q1b/y7q8d/aB+C3/BzR+0l8A/HH7Onjm4/ZjtNE8faDf8AhzUZrFvFaXEdvqNvJayvC0iSoJAkjFC6OobBKkcUAfrJ/wAEnf8AlFn+zV/2Svwv/wCmi1r9AK+Uf2Jvgv4r/Zs/Y0+Ef7PHjq4trvWvAHgrRvDeozWDM9tJcadYw20zQvIkbmIvGxRnRGK4yFORX1dQAUUUUAFFFFABRRRQAUUUUAFFFFABRRRQAUUUUAFFFFABRRRQAUUUUAFFFFABRRRQAUUUUAFFFFABRRRQAUUUUAFFFFABRRRQAUUUUAFFFFABRRRQAUUUUAf/1/7+KKKKACiiigAooooAKKKKACiiigAooooAKKKKACiiigAooooAKKKKACiiigAooooAKKKKACiiigAooooAKKKKACiiigAooooAKKKKACiiigAooooAKKKKACiiigAooooAKKKKACiiigAooooAKKKKACiiigAooooAKKKKACiiigAooooAKKKKACiiigAooooAKKKKACiiigAooooA/9D+/iiiigAooooAKKKKACiiigAooooAKKKKACiiigAooooAKKKKACiiigAooooAKKKKACiiigCsVbPXFLX4RfDr9uTwzo3gb40eNvip+0bbzy6Te6xZeFtHlm8Pw6jHBp+VjnjgS0Ek088sbiBJI3R4yh8tywNe+fCH4lfG7wZafDnRvjH8Rte8R+Nhob+KvFuhyaEDDPYzW8ccsdlLp+lrvk0+6kiZYopXlk3ujod8Qj1lQa3/AF7GaqJn6xE5AFOxgEV8r/D79sX9nT4peJ9B8F+BNfbUNR8Sacup6cgtbtFeFoUuVDySQpHFMbeWKcQSskvlSRybNjoT4R+xh+1LoHjPw/oXgD4g+Mb3xJ4w8T/bNX00X1pGr/2czmayjlnsLWCxWdrB4LlozskZJQ4Ty2Q1nyStexXMtD9HWX8qSvir45fEzx/4l+O3hf8AZQ+EGqTeHdQ1TT5/Eeua9bxQzTWWmW0iRIlsl1FNbme7uXWMGWKQJEkxCb9jp0f7Evxd8SfHT9mLwr8TfFtwl7f6gk8Et4iCP7SttczW6XBRAEUzpGsrBAqBnO0BcCh02lzD5lex9chgelBGRivzr+L9j8e3+MHhzwV4N+KOs6Zq3ibVHu20rTbXSnsbLRbKRDcSyG60+e7Mk0eyBXM+37VOGVfKQpX2F4X+KXgnxl4x8TeAfDl99o1XwfcQWurweXIvkSXNul1ENzqEfdDIj5QuBnBOcgDhbUXMenEg4FRkA9a/Nn9s344/Er4Q/HX4M6Z4C1y5tNP8Q+I4NP16w8u0e2ezuZ47VC5ktnuEmeeeIRsk8abEkBBOCOS/aS/aP+K/i39pzwN+yr+zrrn/AAjVte6hcv4n8TRpbzPDDYW32i4tbRbuKeAyIHhE0jRuInliXDEyhLhSnK1u1xOaP1aIU8mlBB4FfnJ+zd+17qfxr+NU3g9NX0h/D0+n3cukRfZr5L28FlcRQfbIL94o9M1CCRWd5RYb0hYxgSSq5Kdn+0/8XNV+Gfxc+Gdlb+KLzw/pMkuoalr0EMNvNFcafaxRxhGSS3mumme+ubO3gS1dHdpygDuYwJ9m07Apq1z7lOQuMUqjKYr8/vGH7UHhXxvqvw61v4K+L9SiTV/N1tbBdGvJYNV0u2JS9j8xrJpIbq3QNLFCjpK7gRmNxImPS/Af7av7NfxP8SeHvB/gjxFJe6l4qjeXTofsd5GTsjkmKTGSBBbSGKF5EjnMcjoN6KVIJThLsPmWx9bDgZHNGFY5r81/2SP2qvD3iO7T4ffETxpeeIfEPivXNTk8PxXVrGJF0+2eX7PHPLYWkNnG8sFtJdRJKRK8b5+bHH1L8S/2lPg18G/Fdn4M+JWrS6TeX9lNf27y2tybd4oOJALlYWg8wEqoh8zzGZ0CoS6A1Km07Appq59AlWPJpvljbyK+Tbj9s/8AZ4i8IeGvG9rq97e2/i2e6ttIs7LTdRub+4eyZ1u8adBbveqLd0KzO8AWNtocgumfnD4i/tn+CPiDp/ws+JnwO8a3+k+FdZ1yeW/u5rH7NbXWmWNu1xckpqNl9pdHcRW0L2ewvJLgOSOIVGXNsJzR+owLdxTCwPavkGy/ar+HvxDu/AWn/C7Xzbv40vrj7I2o6NqTLdRad54vrYSMtqlldIYHwbk5XYf3L5FeJp+28b/9pOb4f6bf6a/hbTZL60mht7HVb6+vZbG2M85sruzgksZJoXwj2EbS3AQMzlJQYBSpyfQHNH6WZyOnFNyo6Cvln4dftjfs6/FTxRoXgvwH4gOoX/iXTl1TT4xbXSK0LwpcqHkkhVIpjbyRziCVkl8qRJNmx0J6b40ftH/Bv4Ax2n/Cz9We2nv1llt7Oztbm+upI4EMk8wtLOKefyIU5lm2eXHkb2BIyuR3tYfMrXPoA4HUUDB6Cvhr4i/tWfDjxZ4V8ZeDPgt44tNN8UaN4fh1y81CW3lmj0ywuQGN8wePyZJIIC86WzncSEEihGqf4Aft0fssfHbU9G+Hfwl8cP4t1W5tZvKne0uEecWWyO4lkcW0ECElg3yhEfdmNdmKfs5WvYOdXtc+4AEQZHeh+led+DfiN4P+IPgLT/if4Uvlm8P6narf215Irwq9uy71lxKqEIyfOrEYKYYcEGvzD1v9sf4vfGH9pnwZ4D+AV5plt4Sg1K41PU9SiubjytQ0Kzwlxcf6ZoPktD5jIIbiwv3idzsMoDiRCMGwc0j9SdJ8ceCtc8T6r4M0LV7K91nQfJbU7GCeN7i0FyheAzxAl4vMQMybwu9QSM12xYHoM1+bn7NH7SFv+0D+0PrN9DJoBtYtGkk0tbe01BNR+yfbPLWQahPEljqFrK6FmexaSKKTCRy3CMJ3+gNd/a2+Bvh7xNqvgfWb/UYtd0mWCF9MXTNRa6n8/wA/Y9nbramW9jItp2M1qkkapG7lgqEhuDTsHMj6jHz9e1cz4n8T+GvBHh678WeMtStdJ0rT4jNdXt7KkMMKDq8kkhCIo7kkCvCLP9rn9nfUbHxXqOn+I1ubfwTdQWWrzxQXDRpNcv5cUcTiIrcF5Pk/cGT5/kPzcV8wftSfte6T4B+Ky/D++n0aPw/4Yu9Kv/Ec1/Y6lqZRprlJIIwdNhli0+4XYktobxt9xL5aRxAFZSo023awnUUdT9IdM1bTtc0221fRLmK8sr2JZ7a4gYPHKjgMjo65UqwOQRkEcit4kDg18q/C39p7wr8W/jr45+CPh7SdXt5fAbQ291f3lldwW8tzIC8sUcksKRny43gkQ78ypL5kQaICR/qupatuUncKKKKBhRRRQAUUUUAFFFFABRRRQAUUUUAFFFFABRRRQAUUUUAFFFFAH//R/v4ooooAKKKKACiiigAooooAKKKKACiiigAooooAKKKKACiiigAooooAKKKKACiiigBCMjFeMfG2L4w3Hwz1ex+BEWly+Kbq3eCxk1e4ltreJ3QhZmeC3uXcxsQ/lhF34xvTrXtFBGRimmB+RPjj9kz9pW4/Yl8Afsj+CNK8L+RpsdhD4pN5q94ouobG4jnliglXS5Cx1AoTNI8SeXvZBHIDkeq/Gf8AZ/8A2l/HPxP+I/iTwdc+H7TT/E/hGLwvo13PNc/arVWMv2hvLSDy0JedpQ++XcYokKIC7j9IaK09qzP2aPyl8a/sV/FfRryXwf8As/3GjaT4U0/wBc+E9FfUJ7h7uC61K4L6hc4WBkEkiLDL5xdy0kRQxgS+ZH698L/2VNc+Efx88Pav4QGnR+APCvhOTRrGOaSSS/a8ubgS3kzRrGkKtc+VbFpg7EeWyCICQNH98hwR81LuUDip9q7DVNI/Pf4/fs7fHjxJ8Z9X+J3wP1HSLCXxj4Sh8Hajfak8yzaZDDdTzi8s4YYnF3MUu5tsUk1uiPHGS7gsB614D/ZC+EHw2tPC9j4Ql1+0g8I2VrY2FtBrWqQ2hjtECIZrKC6js5mfbmUvAfMYkuGya+sKKOd2sPlR88fC74Wa7oPj/wAXfFjx/PDda54iuxb2oty7pa6XaFls7dGkCtufL3M4A2iWZ0BdERz33wtHxTHgexHxq/sv/hJd0v2v+xPO+yY81/K8v7R+8/1Wzfu/jzjjFekgYGKCcDNS3caVj8wvjd+zR+0X+0XZ+M9O8WNoXhWfUdQ0CXw5qWn3txfvbRaNqP2zzZreSxtU84q8zBVkdGZ1jJATzT4Z4x/YB+P/AIu1fxn4asR4f0Pw3P4IuvBvhm9TUry6vl+0XL3Nzd3yNYwh59UfZ9saOfcmX5nJzX7Xgg9Ka4BHJxVqtJaImUIvc+Gfhd8APiTqnxv0746/GqLRdFHhPR5dB8LeGvD0stxaWMNx5JubhrmWC0MkkohjiSJbZI4o0ABcsSMj4tfsx/Enx38XfF/xy0a8sE16z8Lf2J4EjllkWG0vJEuGkvrnEDukgkmRE8ouBGmdu8jH6AUVPtJD5UflLp/7MH7WHgyTRofh5P4XsovDvw1fwjpDm6vBJZ3s2TI0Y+zEOheGwL3LEO/2d/3CecPJde/sWfFn4XXHhrw5+zNNo1jong3wTqOjaZPqk9wt0urXsaRC9YRQOuVEMOHLtsj8yJIgrqyfqxRV+1ZPskfnL8L/ANjbX/gt8WvhxH4AawfwH4C8PXVh/pjyG/mvrkRxtceXHGkJPkwRRo7yYij3xJCAUdO++J/7O/jHx/8AHyf45PNZSXPhfwvJp/gy2uJZDFFqd07yXF1coIiAoaKzVNvmfcZym9Y8fblNZd1R7Rt3ZXIj+bjx1fwfA/xV4R+Geq+NNM8A+L/hr4POg+Jr2112w0m81O11N47lE0htcs5oLyZDAXmuX+wq1w+Eni/eJH+gngT9lxfELeFviv8ADTRv+ER0Pwj4EisPAHhnV1lglsb+6BllfVIZI5XSSN47NT885aSN5X3uIzX6hbY854pG+fpVSrtkRpJH5UfDT9kP9orw1/wr/QNT1fQ9O0/wl4I1HQXvrKS7mu4NT1E/Pd24kSNZHxHC7TyOmX80JAglBj8l+Ef7BP7Sngr4MXPgLWr/AEE67pfhSbwroN/Pe3F79lW7jjhnmtki0/TrayKIryFmtLu6uncCe72R4f8AbWij20x+yR8D/DP9lrxF8Jvj34bv/BK6db/Drwh4SfQ9Ngmllmvhc3Vz595KUMaRqblkgd5/NdiY3Xy/3geNmtfBn9pDw/8AtSeKvjP8Mf8AhG7608W6TpmkxXutzXf2jSFsnuGnWC0iiKXcMxmWXYLu0/eD5y2AR987FpTjHNR7VlcqPxx/aP8A2LP2o/ip8RvidqPgq98NwaB45uNDj2XVzcx3E+m6bse40+Xy7RxbxyzyXUheJ5Gk3oHCDeH779p/9mn9rv4qeOvE+u/DfV/D1kur+CP+EWsNSlnuYLm1aeR5dQ8uAWt0iC8dbYed5zvEkIAjdyJF/UeQsuBT1yzkGrVZ6eQvZrU+JPi58A/iT46/Yvk/Z48MtpVhrTabZ6ebdJLiHTzbwSw+fZGUI83kTWqPbO/l5dHJMYB2V8sfFT9jf9rj42wfEK28Ta34c8P2nifwUvhrQ7DSpbhk04ed5k1mkhtYf9HukRI57gxOzLgLbhECH9iaaSvQ1MarQSgnufD37JnwC+Ifwuu9Y8Z/F5bCfX9QggsIriK6l1C4FtbmRxGbg2unW0UGZAI7Sz023jj2F3M0khKcpe/Bv9qLUP2ktE/aVjh8K2N6um3Xhi+sjPcTrBpktxbXKXEU32SCS4uvMhfML+REquACWQu/6Fv0oAK9OafO73HyK1j8gNa/ZE/a4134mTa/cXnhldJuPiMfF11vu7mSW8t4A0eltOn2NcHTUhs3WySbZO6OftMB2EYlv+yF+2UPh74b+FTnwd/Zum+OR4p1+4e7vZZ9eBvZL4TXJ+xRrA8Mwty1sfPWcIEE8CQgS/s7RR7Zk+yR8gfsrfCv4ufC7SvFo+LkmlT6j4j8TX2tB9Mknm3JdSs0ZkeZIthjg8mBIVRgixZ81y+E+vH6U4EHpSMARzUSd3dlpWHUUUUDCiiigAooooAKKKKACiiigAooooAKKKKACiiigAooooAKKKKAP//S/v4ooooAKKKKACiiigAooooAKKKKACiiigAooooAKKKKACiiigAooooAKKKKACiiigAooooAKKKKACiiigAooooAKKKKACiiigAooooAKKKKACiiigAooooAKKKKACiiigAooooAKKKKACiiigAooooAKKKKACiiigAooooAKKKKACiiigAooooAKKKKACiiigAooooAKKKKACiiigD/2Q==">
          <a:extLst>
            <a:ext uri="{FF2B5EF4-FFF2-40B4-BE49-F238E27FC236}">
              <a16:creationId xmlns:a16="http://schemas.microsoft.com/office/drawing/2014/main" id="{F953A05E-A372-402B-835B-24EBE5AE0974}"/>
            </a:ext>
          </a:extLst>
        </xdr:cNvPr>
        <xdr:cNvSpPr>
          <a:spLocks noChangeAspect="1" noChangeArrowheads="1"/>
        </xdr:cNvSpPr>
      </xdr:nvSpPr>
      <xdr:spPr bwMode="auto">
        <a:xfrm>
          <a:off x="9210675" y="585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304800</xdr:colOff>
      <xdr:row>29</xdr:row>
      <xdr:rowOff>15240</xdr:rowOff>
    </xdr:to>
    <xdr:sp macro="" textlink="">
      <xdr:nvSpPr>
        <xdr:cNvPr id="1026" name="AutoShape 2" descr="data:image/jpeg;base64,/9j/4AAQSkZJRgABAQAASABIAAD/4QCMRXhpZgAATU0AKgAAAAgABQESAAMAAAABAAEAAAEaAAUAAAABAAAASgEbAAUAAAABAAAAUgEoAAMAAAABAAIAAIdpAAQAAAABAAAAWgAAAAAAAABIAAAAAQAAAEgAAAABAAOgAQADAAAAAQABAACgAgAEAAAAAQAAAmagAwAEAAAAAQAAAjMAAAAA/8AAEQgCMwJm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bAEMAAQEBAQEBAgEBAgMCAgIDBQMDAwMFBgUFBQUFBgcGBgYGBgYHBwcHBwcHBwgICAgICAoKCgoKCwsLCwsLCwsLC//bAEMBAgICAwMDBQMDBQwIBggMDAwMDAwMDAwMDAwMDAwMDAwMDAwMDAwMDAwMDAwMDAwMDAwMDAwMDAwMDAwMDAwMDP/dAAQAJ//aAAwDAQACEQMRAD8A/v4ooooAKKKKACiiigAooooAKKKKACiiigAooooAKKKKACiiigAooooAKKKKACiiigAooooAKKKKACiiigAooooAKKKKACiiigAooooAK5TxRo+o69ok+k6Xq11olxPt2XtksDTJtYE7BcRTxHcBtO+NuCcYOCOrooA8I0D4Np4fXV9WHiLVrzxJrUEdrNr9x9lN2sUO8xRxRi3FoiIzuwUW2GZyzBic1e8E/CSz8J+JZ/HOuatqPibX5bf7ANS1PyFdLbf5nkJHaQ28Crv+dn8rzHOA7lURV9pooAKKKKACiiigAooooAKKKKACiiigAooooAKKKKACiiigAooooAKKKKACiiigAooooAKKKKACiiigAooooAKKKKACiiigAooooA//0P7+KKKKACiiigAooooAKKKKACiiigAooooAKKKKACiiigAooooAKKKKACiiigAooooAKKKKACiiigAooooAKKKKACiiigAooooAKKKKACiiigAooooAKKKKACiiigAooooAKKKKACiiigAooooAKKKKACiiigAooooAKKKKACiiigAooooAKKKKACiiigAooooAKKKKACiiigAooooA/9H+/iiiigAooooAKKKKACiiigAooooA/Hf/AILG/tqftR/sY/C/4Qj9j3T/AAtf+Nvit8VdG+HVt/wmMd5Jp0X9sRXeyWT7FNDMmyeKLLjzMJvxGxxjwX/jqa/6tW/8u6pP+C+f3v2K/wDs6nwP/wC31fv9QB/P7/x1Nf8AVq3/AJd1H/HU1/1at/5d1f0BUUAfz+/8dTX/AFat/wCXdR/x1Nf9Wrf+XdX9AVFAH8/v/HU1/wBWrf8Al3Uf8dTX/Vq3/l3V/QFRQB/P7/x1Nf8AVq3/AJd1H/HU1/1at/5d1f0BUUAfz+/8dTX/AFat/wCXdR/x1Nf9Wrf+XdX9AVFAH8/v/HU1/wBWrf8Al3Uf8dTX/Vq3/l3V/QFRQB/P7/x1Nf8AVq3/AJd1H/HU1/1at/5d1f0BUUAfz+/8dTX/AFat/wCXdR/x1Nf9Wrf+XdX9AVFAH8/v/HU1/wBWrf8Al3Uf8dTX/Vq3/l3V/QFRQB/P7/x1Nf8AVq3/AJd1H/HU1/1at/5d1f0BUUAfjx/wRz/bV/aj/bO+GHxeH7YWn+FrDxt8KfirrPw5uf8AhDY7yPTpf7IitN8sf22aaZ988suHPl5TZmNTnP7DEgda/mv/AOCOvxHf4Q/DH9ur4nvpk+rW+gftQeOL26t7Yjzfs8ZsDcSIDneYod8gQfM+zYOWFf0cWV5a6jaRX9hKk9vOivHKhDKykZBBHBBHIIpXV7AbNFFFMAooooAKKKKACiiigAooooAKKKKACiiigAooooAKKKKACiiigAooooAKKKKACiiigAooooAKKKKACiiigAooooAKKKKACiiigAooooAKKKKACiiigD//0v7+KKKKACiiigAooooAKKKKACiiigD8Af8Agvn979iv/s6nwP8A+31fv9X4A/8ABfP737Ff/Z1Pgf8A9vq/f6gAooooAKKKKACiiigAooooAKKKKACiiigAooooAKKKKACiiigAooooA/n1/wCCDNtDcxftqwXKrJHJ+1N45DKRkEH7CCCK/TT9kAy/DrTNd/ZW1QSJJ8NLlLXSmlbLTaJch5NLkHcrDGr2TMfvS2shr80f+CBv/N6R/wCrqPHH/tjX6T/tIbvhN8VfBH7TdvM1vpllP/wi/iULyrWGqSJHbTOPW01DyDvPEcEtw3TNZVtHzdiZ6an27RRRWpQUUUUAFFFFABRRRQAUUUUAFFFFABRRRQAUUUUAFFFFABRRRQAUUUUAFFFFABRRRQAUUUUAFFFFABRRRQAUUUUAFFFFABRRRQAUUUUAFFFFABRRRQB//9P+/iiiigAooooAKKKKACiiigAooooA/AH/AIL5/e/Yr/7Op8D/APt9X7/V+AP/AAXz+9+xX/2dT4H/APb6v3+oAKKKKACiiigAooooA+Rpv21v2eLX9qofsW3epalF8RTZDUVsn0nVBam3aPeJV1E2g09kPKbhc/60GL/WAoJfip+2l+zN8FfjRoP7P3xX8TrofinxPFDJpVrc29z5Vybi4NtFFHcrCbczu6u3keb5nlRyTFPJjkkX8v8A9oH9qv4T/AD/AIK/p4x+J+m+LY9K074aro0t/pvhnXtStzeSX5u1jjl0/T7hJv3Lgl4y6I2Ucq4KV+en/BRT9qD4u+MP20PhR8bfhdZ/EnQvDVt/wiurizlsddnsrvT5tTmGpxtp2mwGxhnht3zc/wBpPcXG1QkUFuUErgH9foKsu4dDXhHwC/aL+Cn7UfgKT4pfs++JLTxZ4dTUbzTF1GxJaF57C4ktrhY3YASIssbhJUzHImHjdkZWP8s/xR/aF/aJ8C/t/wDjjx0vjz4t6vo3h/42aFb6Rpb6drSaMvh+90qGHVdkFnZQ2V1Yx3MLxRvMJ0Tykuon826muLvM/YL+KHjT4cftzeHfEPh+8+I1hofxA+LPxEg1fR9R0zXrPRodOv8AUJr/AEeZrSe1hs4nnedJUupkFwN7wvKEjEMQB/Th8cf23P2RP2Z/H/hf4W/H34k+H/CfiXxldRWmjaVqN3HHdXDTM6RsIs71hZ0aMTOoj8zCb97AH60r+QH9rq6+JXi79vzw/cfFnRPiNrvivwz8bLFrPQ7W1u5/Dv8Awh/2N0t763kkCaQh3zIJ8TLfmcyoUeIIo6v9jv8AaB/a7t/+Cmnj3w+9548i07xNpPiu1stD8YRa7dWFrrFpqCS6UftNzDDo8EU1rvW3TTYY4FiXyzPdyFJCAf1p0V/PD/wTE8UfF/Wfj1o19p2tfEi7tb/wncL8UNG+Ijao8en+JkltTbHSjqY8sRsG1JZ/7Kc2JUW+wABK/oeoAKKKKACiiigAooooA/n/AP8AggVw37ag/wCrqfHP/tjX7m+OvBnhv4jeC9X+H3jC2W70nXrKawvYG6SQzxmORD/vISK/DH/ggX0/bT/7Oq8cf+2Nf0AEgdaTVwPk/wDZM8a+LPEnwubwP8TL5b7xp4Fu38Oa/MODLPbhWiuWXt9ttXgvMfwibHBBUfVoQ45r4s8arP8ABz9qvw98RrWMJoHxJtx4a1p+AI9RtRJcaXcH085GubVz1d2tU7AV9pD5sk1lS0XI+gk+hLRRRWwwooooAKKKKACiiigAooooAKKKKACiiigAooooAKKKKACiiigAooooAKKKKACiiigAooooAKKKKACiiigAooooAKKKKACiiigAooooAKKKKAP/1P7+KKKKACiiigAooooAKKKKACiiigD8Af8Agvn979iv/s6nwP8A+31fv9X4A/8ABfP737Ff/Z1Pgf8A9vq/f6gAooooAKKKKACiiigChLaWdyd0sSOf9pQaHsrNyqtCh2/dyBx9Kv0UAUWsrJgd0KHPXgU37BZbt3kpu65wM5rQooAptbwO4nkjVnXoxAyPxrzjQPhN8OPC3jzXvid4c0Oystf8U+QdYv4Ikjmu2tY/Kgad1AMrxx4RGfJVFCjAAFep0UAUxbwo7SRooZvvELgn8auUUUAFFFFABRRRQAUUUUAfgD/wQM+9+2p/2dT44/8AbGv3+r8Af+CBn3v21P8As6nxx/7Y1+/1AHiPx6+Etp8b/hHrfwzuLlrKfUIg9lep961vIHWezuU/27e4SOZP9pBWb+zn8WLr43fB7RvH+sWf9maxKslpq9gDn7NqNrI9ve2/PUQ3EborH7ygHvXvJGDg18V6FJH8F/2t9Q8HzOU0P4tWzavp6t9yLWNOjSK9iH/X3aeTMiD+K3uHPL1jPSXN3JejufbdFFFbFBRRRQAUUUUAFFFFABRRRQAUUUUAFFFFABRRRQAUUUUAFFFFABRRRQAUUUUAFFFFABRRRQAUUUUAFFFFABRRRQAUUUUAFFFFABRRRQAUUUUAf//V/v4ooooAKKKKACiiigAooooAKKKKAPwB/wCC+f3v2K/+zqfA/wD7fV+/1fgD/wAF8/vfsV/9nU+B/wD2+r9/qACiiigAooooAKKKKACiiigAooooAKKKKACiiigAooooAKKKKACiiigD8Af+CBn3v21P+zqfHH/tjX7/AFfgD/wQM+9+2p/2dT44/wDbGv3+oARhkYr5l/ag+Hvifx18LH1H4bRo/i/wtcpr3h7fgK17Z7isBbI2JdRmS0lYciOV6+m6QkDg1Mo3VhNXPNvhf8RfDnxc+Hmh/FDwdK02l6/YxX9qzjawjmUOA69Udc7XQ8qwIPIr0rtzXxR8C2Pwf+Nni/8AZxljEGlX5l8YeGtvCmC8nJ1O3UettfSec2PlVLyJBjbivtQEMc+lRB3WoJj6KKK1GFFFFABRRRQAUUUUAFFFFABRRRQAUUUUAFFFFABRRRQAUUUUAFFFFABRRRQAUUUUAFFFFABRRRQAUUUUAFFFFABRRRQAUUUUAFFFFAH/1v7+KKKKACiiigAooooAKKKKACiiigD+bv8A4OMviD+ylo/wv+CvhP8AaC/aC/4Z08T6P4/g+IPg/Xv+EcvPEvm3fh6F0K/ZbZfLXy5dQglzOSj42bHBfb+I/wDw9/8A+sw//mF//uSv38/4KG/8p2P+Cdf/AHUr/wBR+Cv6AKAP4A/+Hv8A/wBZh/8AzC//ANyUf8Pf/wDrMP8A+YX/APuSv7/KKAP4A/8Ah7//ANZh/wDzC/8A9yUf8Pf/APrMP/5hf/7kr+/yigD+AP8A4e//APWYf/zC/wD9yUf8Pf8A/rMP/wCYX/8AuSv7/KKAP4A/+Hv/AP1mH/8AML//AHJR/wAPf/8ArMP/AOYX/wDuSv7/ACigD+AP/h7/AP8AWYf/AMwv/wDclH/D3/8A6zD/APmF/wD7kr+/yigD+AP/AIe//wDWYf8A8wv/APclH/D3/wD6zD/+YX/+5K/v8ooA/gD/AOHv/wD1mH/8wv8A/clH/D3/AP6zD/8AmF//ALkr+/yigD+AP/h7/wD9Zh//ADC//wByUf8AD3//AKzD/wDmF/8A7kr+/wAooA/gD/4e/wD/AFmH/wDML/8A3JR/w9//AOsw/wD5hf8A+5K/v8ooA/gD/wCHv/8A1mH/APML/wD3JR/w9/8A+sw//mF//uSv7/KKAP5/P+DdzS/gYf2W/il4/wDgb8dP+Ghh44+KmreJvEPir+wLjw3/AMTe+s9Pku4PsNx/wCffEqRfvdiKNhr+gOvwB/4IGfe/bU/7Op8cf+2Nfv8AUAFFFFAHxr+17p154W8N6L+0foEMk+pfDC8bV54oQS8+mPGYdTgCj75+zE3EafxTwRelfVem31hrOm2+qaZKtxbXSLLDKpyHRgCpB7gjmr7xxzxPHIMhhgg88V8c/smST/DtfEX7KurSZm+Hl0i6QDnL6Feb5NMI4+7bhZbDP8RtST1rD7fr/X4i+Fn2tRRRW4wooooAKKKKACiiigAooooAKKKKACiiigAooooAKKKKACiiigAooooAKKKKACiiigAooooAKKKKACiiigAooooAKKKKACiiigAooooA/9f+/iiiigAooooAKKKKACiiigAooooA/n//AOChv/Kdj/gnX/3Ur/1H4K/oAr+f/wD4KG/8p2P+Cdf/AHUr/wBR+Cv6AKACiiigAooooAKKKKACiiigAooooAKKKKACiiigAooooAKKKKACiiigD+f7/ggX0/bT/wCzqvHH/tjX7/hgTiv5Yv8AgkD8V/FPwQ8ZftZ+PteeKT4d3n7VPjfS9bkKhX064mk08Wl+z/8APqXJgud3+r3xy5CJKa/qdGG+ap5tbAOoooqgI0xjnvXxX+0e0/wp+Ivgv9pzT9sVlp1z/wAI74mZiADpepyIkc7nv9jvRBJluI4XuCCAWz9qucDFcT428G+GviJ4P1XwF4ztRfaPrVnNYX1s2QssE6GORCRhsMrEcEe1ZzXMtBNaHcAAdKUjIxXyb+yV4y8R658NJ/h54+kkm8T+AL+Xwzqs8uC9wbUKba8bAAze2jwXRCjaplK9q+rw/HvVRldXBO4+iiiqGFFFFABRRRQAUUUUAFFFFABRRRQAUUUUAFFFFABRRRQAUUUUAFFFFABRRRQAUUUUAFFFFABRRRQAUUUUAFFFFABRRRQAUUUUAf/Q/v4ooooAKKKKACiiigAooooAKKKKAP5//wDgob/ynY/4J1/91K/9R+Cv6AK/n/8A+Chv/Kdj/gnX/wB1K/8AUfgr+gCgAr5wh/au/Zcufi1qPwFtPiX4Wk8c6SYvt/h1dUs21G3854YovOsxL58fmPcQom9BueSMDJdQfVvH0fiu48D6zB4BlSDXnsJ106WUBlW5MbeSWDcFQ+0kHtX8zH/BPLV/+CcerfsNfCL9mL44WllqXxv8H6hp8+t+E3ZG8U2HiW0ulkvNSktmcXUKLdGW5lvG/dzRSE75BOEkAP6bPC3jHwh46sZ9W8Faraaxa2t5cadNLYzJMkdzZzvb3MDNGzASwTxvFMhO5HRkYBgRXzp4x/ao8H2njn4deB/hPfeHvFd149vboov9sW8LmxsAVvbiyjRJ3vpLaYxo8KbERd5eVGREk/lu/wCCcn7Zeg/s+/tC6X8I/g58ZfB9p8LfG/xO+Jekad4WgOl/2dp8VpqE95pt4piKXRDrIhREuord7V4gkQcefJ82/D7/AIKPftZ/tDfFn4U+KIvF/wAORqFouk3i3t3PZWI8SXMOsXcd3HZwJpt3Pd3EKO0Nvbadf2ssDzl5xPHPggH98VcafGHhY+Lv+FfnVLQa6toL/wDs7zU+0i2L+WJ/Kz5nllwU37du7jOeK/lY/YX/AOCqvx9+If7YHgDwx8YPj54T8b6T428eeOPBY0PRIdMtbbydIunk0u6h2NPemSVHRICbx4pbV4MpJOHu573/AAVX/aL0r9lf/gplL8aPgt410vwf4z0jwV4Zl8SrENPklutMk8V29pepqEdxHLIII9OuZZjMnlyRIgcTIgIIB/WXRX8cvwv/AOClf7UPjX4k+OpfGH7TUeifBW5+Id54Q0vx8+kaTbx6Vb20U99Z3P8AalxYnSp4NSBjghuZYGiaOMLG5nuEnrpvCP7cn7clromjeFf2lf2odI+Gek+IX8Q3/hT4j6ho2k21jq0ek3cFhpkUguYzayRajap/a/k2xiuLgXRFtLFFAEIB/XpXGXnjLwjpni3T/Aeo6tZwa5qttcXllp0syLczwWrQrcTRREh3jgM8KyuqlUMsYYguufgP/goV+0V8Q/gP+yJYfFPwvrqeFRqOq6Tp2teKYrZJV0exvrhIrnURFdpJEghD/fuY3ig3eZMjojIf52P2vP2g4NC+O/wY+Lngr9p/wdqvxF0z4afER/8AhZmmQ6Ml1qWnafc6fd6XBtkSXT5DvhvIfMS3eCXy7wwRwSl3gAP7VqK/jj/aO/4LA/HfwT4E1T4laP8AGqDRG8W/Cfwb488I2Fva6VcrPqs2pXVlrthpiGymnvYzDCk1zHulltyS6PFHwP050/4s/tev+12/7O7fFTWpbL4jXGm+P/Bl62l6WqW2gxib+1tIOdOBdILn7JG7zsLtYLyDZKZYp3IB+mfww/aGv/iN+0l8S/gTHa6K9l4AXTdt7puqC8vPNvYDNJBqNj9mi/s+VBsaECefzonEhMZ+SvrCv4TtS/4KBftq/DXxN+0h8cdL8a/Dv4f+IPDnhrxiv9iXktpLqmkXdreNPYMNLOn2M8f2qVtkcupXt/BcXt3FLAhSQ2037If8E+f+Ch3xi+Jmt/HzwZrXxB0j44eIPB3hjTPGmgW2iCwTe+o6YbuSwtI7EBzZifYlsZ3nnRZAktxK2HIB+98fi/wjJ4uk8ARaraNrsVomovpqzIblbaR2jScw53rE7o6K+3aWUgHINfMHwY/a08PfEGy+JHifxxd+GdH8OeAfE11oC6zYayt7aOtuURjdyyW9qlndpI/lT226VYn+QTO2QP5Ff2aPjR8OfA/7WnxE/bX+CviHRviz8TNZ+Cf/AAmEuqeH9Et0lstYubuQ6jbXcelwRp9qt4SJmsrxvtzoiJO8r4cfV97+1Z4i/ZO/Zm+Mvjn9nz42eEvHHg6xtPCd1pXxAubXRzDM895JZ6h4fJ04WmmTXFpaRwOkhtjJHHceW6OIozGAf2GV8yfFv4+J8Ofir4C+D+gQaTqGveNbyc/Yr3UorK6Gn2ce67ubO3KSy3skLyQ7olEaBHZ3mQqiS/nR/wAFbf2x/iF+zJ+zh4L+KnwX+IWi+Bvt12byW4vHsAt5axWbyiG3OogWM+9zH/ozXljJOuFgvon+WT86r79qvxr8af2ldK+Jk3ja1i8f+HfFXhjTrX4Vajp1hBe6poUxtXl1qDzIU1dHtYdQvb1pYZ/ssflSWkkRPm7wD+seiokbfGGHGaloA/nj/wCCGWh6N4k0X9tzw94hs4r+w1D9qHx1bXVvcIJIpYpBYpJHIjAqyOpIYFcFetfpp+z3ruu/BfxxN+yF8Q7me7is7Zr3wZqlyxZr3S4yAbSWVyTJeaduSJ2J3yQGGU5cykfnJ/wQOKhv208f9HU+OP8A2xr9hPj38Hl+NHgqPStM1B9F1/SbuPVNC1eFRJJY30GRHKEbh0ILxTRkgSxPJGThzWVSL+JCa6o9/pjLnkV4B8A/jFN8XvCcx8Q2S6R4q0K4Om+IdK3bmtL2MKzqDwXhkRkmt5MDzInR8DOK+gFbdVxldXQx1FFFUB8Q/EQ2fwT/AGpPDnxXDGHR/iOkfhHWNv3EvofMn0q4fsu/NxZu33neW1Togr7Vbbzu7V5D8cfhda/Gf4Ua18NZryXTZtTg/wBFv4gGktbqJhLbXUYPHmW86JMn+2grD/Z0+K8vxj+EOl+L9UjS11mFpdN1u0iO4W+pWUjW17AMgEqk8bhGwN6YcDDCsI+7K3QlKzaPoOiiitygooooAKKKKACiiigAooooAKKKKACiiigAooooAKKKKACiiigAooooAKKKKACiiigAooooAKKKKACiiigAooooAKKKKACiiigD/9H+/iiiigAooooAKKKKACiiigAooooA/n//AOChv/Kdj/gnX/3Ur/1H4K/oAr+f/wD4KG/8p2P+Cdf/AHUr/wBR+Cv6AKACuKk8AeCJPEA8XSaTZnVF/wCXryk83pj7+M9K7WigDzNvhJ8LmvhqbeHrD7Ss5uBL5KbvNbq+7Gc+9JH8I/hcixxReHtPVIpGnRRDHgSNjLjj7xwOfavTaKAPNR8J/het8mqr4esBcpN9qWXyU3CX+/nGc+9aOt+AfBXiPUl1bXtJtb26WJoRLPGrsI3BDLkg8MCQR3ruaKAPDPHHwB+F/j34aa58J7/T203SfEEBt7s6TLLYTYICho7i0eGaJ1AG10dXXsa6qP4Z+BW8K2Pg7UdMt76y09V8qO4jRhuUY3Y27d3qQK9JooAxJtH0m60ltCuLaN7J08poGUFCmMbcdMYrjv8AhUXwtNvDaf8ACPaeY7bd5SeSmF38Pjjv3r0yigDzKb4SfC660+00qbw/p72lkrrbxNChWMOcuFGMDd3ryHwD+zvqHhb42a58ZvFniu/8VSXUZtdDtL+Gzij0i0dg72lobWCAmIuoO+bzJiFUPK4RAPquigDgb34eeBdT1OfV9S0a0nu7qMxTSvEhaRCMEMTyRjjml0L4ceAPC9+dV8OaNZWN15Qg82GJEby16JkDOPau9ooA4TTPh74F0bVZtd0fR7O1vJt2+aKJAzbyC+SBnkjmoYvhr8PINIutCi0SySxvW3XMAhQJIQc5cYwfxr0GigDkNQ8G+E9W0OLw3qenW8+nQKqxW8iAxqFGBhSMDaOlQN4E8FHUbTVjpFp9qsECW0vlJuRV6BDjKgegrtqKACiiigD8Af8AggZ979tT/s6nxx/7Y1+/1fgD/wAEDPvftqf9nU+OP/bGv3+oA+Lfj34a8QfC3xZH+1f8M7CXULvTbVbPxRpdqCZNS0lHZ98aD793p5d5rYY3OjTQDmVGT6k8K+JdC8b+G9O8ZeFLyLUtK1W3S7s7uBg0csMq745EIyCrqQQR2NdQ4IG2vgrwzIP2SPjLD8Nph5Pw1+IN7I+hP0TStYmJll0/hfkt75i81tk/JP5kI4kgQY35XfoTsz77ooorYoZwGCjtXxZpEZ+C37WN7oJ8qDw98WoG1K1A4267YRJHcp7m8sUjmRQODaTueX5+0T9wV82ftRfDXXfiT8KpJ/A8STeLPDF1D4g8Ob22KdRsj5kUTyfwR3I320zf88pXrKptddBS2ufSqjaMmhlzyK8z+FPxI8P/ABd+G+g/E/ww0g0/X7GK+gWUbZEEqhvLkX+CRCdjoeVcEHkV6apBGBVrXUaY6iiiqAKKKKACiiigAooooAKKKKACiiigAooooAKKKKACiiigAooooAKKKKACiiigAooooAKKKKACiiigAooooAKKKKACiiigD//S/v4ooooAKKKKACiiigAooooAKKKKAP5//wDgob/ynY/4J1/91K/9R+Cv6AK/n/8A+Chv/Kdj/gnX/wB1K/8AUfgr+gCgAooooAKKKKACiiigAooooAKKKKACiiigAooooAKKKKACiiigAooooA/AH/ggZ979tT/s6nxx/wC2Nfv9X4A/8EDPvftqf9nU+OP/AGxr9/qAEAA6V5p8Ufht4Q+MPgLVvht47tmudK1eEwTKrGN1OQUkikXDxyxuA8UiEOjqHQhgDXplISB1pNXA+SP2cPiJ4xmuNT+AnxqnW48ceDUj828CiNdUsZCy22pRoDgGTYUuUX5Y7hHAAQxk/Wuxa+Yf2hvhV4m8W2+l/E74Uult498GSSXWjvKdkV1HIALnTrl8Ni2u0VVY7W8qVIpwC8SivQvhD8VvDfxo+Hll4/8ADKzwx3W6K4tLpNk9rcQuY7i2uE52TQSq8cq5OGU4JGCcoO3uMS7Hr9FFFbDPiX4HwD4N/HXxh+z1MZBpmuSTeNfDm4YQRXUoXVLaMj/nhfSC4PTAvUAzg19pvhiRXx1+17pOq6H4T0f9oHwsH/tP4Y3/APbsscSlnuNN2GLVLYKuWcvaO8kaAHdPFEeoBr6o0bWNL8Q6Ta6/otxHd2d7EtxbzxMHR45BuV0YcFWBBBHUVhDRuP3CXY6SiiitxhRRRQAUUUUAFFFFABRRRQAUUUUAFFFFABRRRQAUUUUAFFFFABRRRQAUUUUAFFFFABRRRQAUUUUAFFFFABRRRQAUUUUAf//T/v4ooooAKKKKACiiigAooooAKKKKAP5AP+DlD/hur/huz9ib/h2l/wAlt/4rr/hHM/2f/wBA/Tvtn/IU/wBC/wCPLz/9d/wD59lfAX/Hdd/n/hX1fv5/wUN/5Tsf8E6/+6lf+o/BX9AFAH8Af/Hdd/n/AIV9R/x3Xf5/4V9X9/lFAH8Af/Hdd/n/AIV9R/x3Xf5/4V9X9/lFAH8Af/Hdd/n/AIV9R/x3Xf5/4V9X9/lFAH8Af/Hdd/n/AIV9R/x3Xf5/4V9X9/lFAH8Af/Hdd/n/AIV9R/x3Xf5/4V9X9/lFAH8Af/Hdd/n/AIV9R/x3Xf5/4V9X9/lFAH8Af/Hdd/n/AIV9R/x3Xf5/4V9X9/lFAH8Af/Hdd/n/AIV9R/x3Xf5/4V9X9/lFAH8Af/Hdd/n/AIV9R/x3Xf5/4V9X9/lFAH8Af/Hdd/n/AIV9R/x3Xf5/4V9X9/lFAH8vv/BrD/wvT/hln9oj/hqT/kpn/C/vEn/CXf8AHv8A8hf7Hpn9of8AHn/o3/Hz5n+o/df3PkxX9QVfgD/wQM+9+2p/2dT44/8AbGv3+oAKKKKAGgKPlr4R+KELfsu/FK5/aP0weV4H8TyxReOIM/LaTKgit9ZQZwFRQlvf8f6kRzkhbd9/3gDkZrn9U03Ttb02fSdXt0vLW6jaCaCdQ0ckbjDo6n5WVgSCCMHoaznG4mrmzG6lQy8j1pw4HrmvhX4Gaxffs/fEZf2RPFsry6NPDJd+A7+dizSWUQzNpcjty0+ngjyWLF5bUoTueKVz91kIBmphK68wTuQyxpIAGHHavjH9k9rv4b3Hib9l3VmAHgO8B0NV/i0K93y6eAP7tsVmsB3xa5PXNfaK7c4avi39pZD8LPH3g79qawjC2+iXH9geI24XOkanJHH5rn0srtYLgueI4PtGPvk0VNPf7fkEu59s0UUVsMKKKKACiiigAooooAKKKKACiiigAooooAKKKKACiiigAooooAKKKKACiiigAooooAKKKKACiiigAooooAKKKKACiiigD//U/v4ooooAKKKKACiiigAooooAKKKKAP5//wDgob/ynY/4J1/91K/9R+Cv6AK/n/8A+Chv/Kdj/gnX/wB1K/8AUfgr+gCgAooooAKKKKACiiigAooooAKKKKACiiigAooooAKKKKACiiigAooooA/AH/ggxaXNr/w2cLmOSPzf2pvG7puBGVP2HBGex9a/fg5HJ71/Lt/wR6+B/iDx34k/bF+Kfwz8T3nhXxrpP7TXjWwtbzLXNlPbpJaypaX9kzKk8AkmkYFGjmiZ3MUqb33fuV8P/wBpe5t/F9n8HP2jNJHgjxpduYrAtIZdM1VlGWOmXhVA74BZrWUR3KAMfLeMeYcXOztNC5u59i0UUVsMKKKKAPCvjp8H7X41eAZ/CpvH0rVLeVb/AEfVoVDy2N9Ac29zGDjcUPDoTtkjZ43+R2Bx/wBn34van8UPDl5pHja1i0vxl4Yuv7L8RafCzbIrpQGEsG752tbqMrPbO3zNG4DYdXA+h14HuK+Pfj/4M8S+D/E9n+1N8J7GW/8AEPh62az1nSrcAyavpOTI9uo73Vs5M9lnHzmSDKJcO4xlo+dEvufZFcd4z8I+H/H/AIS1TwN4stlvtJ1m0lsry3fO2WGZDHIhx2ZGI4qHwP4x8NfEPwjpnjrwZeR6lpGr26XlndxElZIpQHRhnBGQeh5HQ129ablHyN+yZ4s129+Hl38KvHd7JfeKPh3fN4c1S5n/ANZc+SiSWl43qbuykguHxwHd0ydhNfWNfF/xHH/CmP2nPDPxeiYQ6H49SPwjrmRwt4heXR7hj23SPPZseWd54B0TI+0geeOKxp6Ll7CjtYmoooroGFFFFABRRRQAUUUUAFFFFABRRRQAUUUUAFFFFABRRRQAUUUUAFFFFABRRRQAUUUUAFFFFABRRRQAUUUUAFFFFAH/1f7+KKKKACiiigAooooAKKKKACiiigD+f/8A4KG/8p2P+Cdf/dSv/Ufgr+gCv5//APgob/ynY/4J1/8AdSv/AFH4K/oAoAKKKKAOI8b+B/B/xK8Har8PPiJpdrrmha5ayWGo6dexpNBcQTKUkiljcFHR1JVlZcEda/jmvPhL4d/Z6/ZV+Hv7L/x/8M2/jz9n74u+KNCuvBn9oWwvIvDPiA6vAl3prpIjhLHUbaSd7N12rE5uLc4SeID+yXxL4e0HxfoN/wCFPFdlBqelapbyWd5Z3SLJDNBMpSSORHBDo6FlZSNpBIPFeDfDb9j39mX4QfCYfAP4beB9H0fwWl8upR6NbW8aWkVwsqXCyxxAbEdJ0SZGVQVkUOMEA0AfgF+wx+0R8Rtc/wCCm3j7S/DWg6bqum6x4V1+fwfJa3GsWelmbRdQtbA26Pe3N2g+1AQNf3tnpNrHJKgkQXwAkHXfsrf8Fgf22PiZ8Ir74lfFjwj4Ok1LWvgZL8WPDel6U1zaRrc2geN7e6vLu6kQw3Tosyfu4PsquYnknCfan/Xez/4Jh/8ABP2x+JGr/Fqz+EPhWHxHr323+0r5NPt1kuRqUbxXomIT94LpHdZw+7zAxD5BOfEviF/wR6/YpPwp8SeEv2ePAPhn4feJtS8NX/hrTtYtNLt5Fgt9QWTz7eWHanmWc5mcXEAdC6SSbHjciRQDjv8Agmb+1H+2J+2K3xJX9pW20yPwhYta2Hh/UtJ0LWfCt5c+dbh7t3t9Uv7i7hMUjmFGVYmDRmSN5FdCn4dfs4f8FMf2oP2J/wBhvxX4V8K3Xg+80n4YeCtG8WaHP4mjvC8kOpeJNS0a5s727/tBd7u9qjwXIRShfY8c5wT+8H/BOn/gm0P2QB40k8aaJ4A08eMLWHT7zTvAWjSaPplxBD52GubSe7vTNOfPlQu0uzyyESNMOZOi1/8A4I2fsDX3iHwXfeGfh14e0fTPBr33l6XBpWnmCaLUEIkj3vbNPAEctKgtpolZ3fzA4O2gDwf9iz9tr9vr9o/x3a3/AI/t/hrZ+HPDOtQ+FfGWm6c94L4X0mnRXa3mnXctw8LwSzTxeTaSW297b9+LnewiHSf8FLf24v2zv2aPjn4Y+EH7NeheEJtO1/wF4n8Wyav4h+2XUsNx4cNlK8YsreS0V4niuRFn7Yrl5fN+UWvkXn39N+xN+ybJ8dNK/aVHw/0RfiDodqtlZeIUtY1vooUjMSxi4A8zaI2ZMZ+4dvSs/wCPP7CX7Hn7T/jaz+Ivx/8Ahv4f8W69p+ny6TBqOp2cM062cwkWS3EjoX8lxNICmdnzvx8xyAfzk/Fn9tX4/wDwp/a98Sft6/Aqy002PiP4HeAfFnivTdekvb1FhudY1W0Nnp8QuoUtCUdnWVd8SSK7m1le4klT6Dj/AGofE8P/AAXH0c6Do2kX+g+JdUm8FXWuWFvei8hEGhDUUsLm/uLqOCdBPG8os7aweC3dnc3aXDzxP+oVz/wR9/4Ji3VpLZ3fwP8ACEiT2Eely7tOty0lrCyPFCxKcpG0cZRTwmxMY2jHdTf8Ezf2Bz8UdN+N5+FPhweL9Ie0ltdbWziF5G9jGkVrILjb5m+GNERH3bkRQAQBQB+b37Jn/BTv9tH4pftR+F/hz+0B4W8H6H4X8UeMPGvgiO20Jry6uorrwteTJHcfbbiSFHjdENu8f2FC7oLkSRib7JB9X67+0Z+2bpf7Ufjf9mqTU/BUN4t7oupeDfN0u93T6Levd/bBcn+1MSXMYs5ohNEqJE6xu8DidET2Lwb/AMEtv+Cenw48Z6R49+Hvwf8AC+haxoGpSaxpt1p9hBbvb3coQSSxGNFKO6xoG2Y3KgB4Ar661P4U/DnW/iLpXxc1XRbS48T6Faz2NhqzRj7TBbXJRp4Ul++I5WjRnTO0sikjKg0Afx5/tX/tmftB/Ef4w3/we+GPwK0O/wDiJ4S8Z+Kdetl0iQSQNPo09lbxXkUlzqWjmHUCjr9o1VI53gRzGbSWKeQV+hmkf8Faf21L39pK60PxN4P8I6N8PNL+JOgeCpYonu73U57bxFo1pqNvL9pEltbQTQGcSyYgnSRZfITYbcXN3+oGuf8ABKj/AIJy+J7TUdJ1z4L+Erm01XVzr9zC+nW+xtQYEPc7Nm0TOpwzgbiOpqPxB/wSq/4J2eJvFd/431z4OeFbjV9W1KLWby+NhD5017CXMdy77NzTgyO3nE78u5zyaAP0SVtwyKdVWOIRxiMdAAPX+dWqACiiigD+f/8A4IFcN+2oP+rqfHP/ALY1+33j74d+CPip4Tu/AvxH0m21vSb9dk9peRq8behwejKeVYYZTyMHFfiB/wAEC+n7af8A2dV44/8AbGv6ACQOtJq4HwOulfH/APZXdX8PnUPin8PIsKbKV/O8QacvTMU8jD+04E/uSsLtRnElwdsY+o/hp8Wfh38ZPCcXjn4Xatb6xpUjtE00BOUljOJIpUOHiljb5ZIpFWRGyHUEEV6eSdnHWvlj4o/s3Q694sm+Lvwe1aTwT49ZFR9Ut0M1veLHwsWo2W9I7uMD5Vfck8S8RTR5OcUpR+Hb+v61J1Wx9WBweKcRkYr488CftKXem+L7L4R/tGaVH4J8X38hg01zMJdO1VlHzHT7o4zIcbjaTLHcKMlUkQeYfsHd8u6tIzT2GncdRRRVjPgS2Y/si/GhNJI8r4Z/EfUmNsf+Wek67dNkx8t8lrqkhYoAMR3hK8/aUCfeqdx61wXxG+H3hH4qeBdU+HHj6xTUtG1i3a2u7d8gMjf3SCGRwcFHUhkYBlIIBr55/Z18eeMtF1nUf2Z/jLdPeeLfCsSz2WqS9dY0tjsgv+Aq+ehxDeoo2pMN4CxzRCude47fZ6f5E7aHsPxw+E+k/Gz4S6/8K9Xka2XVrYpBdINz29wjCS3uY/8AppBOiTJ6OgNYf7N/xT1T4ufCPTfFHiu3jsPENu02m65ZxHcsGo2Uj293Gh/iQTRuYm/jjKuMhgT70xUtg9TXxZpcUfwU/a+vNOhjaPQvjDD9tR+kceu6bbhJU/373T40dQP+fKVjy1VJ2kpd/wCvzE97n27RRRWxZ/P5rH/BwN8Lh8UfH/wv+Fv7N3x++JJ+G/inUfB2r6v4P8MRapp39oaZMYriOOeK/wD911V1R9joSi7gKl/4f6/9WV/tVf8AhDf/AHdR/wAEDPvftqf9nU+OP/bGv3+oA/AH/h/r/wBWV/tVf+EN/wDd1H/D/X/qyv8Aaq/8Ib/7ur9/qKAPwB/4f6/9WV/tVf8AhDf/AHdR/wAP9f8Aqyv9qr/whv8A7ur9/qKAPwB/4f6/9WV/tVf+EN/93Uf8P9f+rK/2qv8Awhv/ALur9/qKAPwB/wCH+v8A1ZX+1V/4Q3/3dR/w/wBf+rK/2qv/AAhv/u6v3+ooA/AH/h/r/wBWV/tVf+EN/wDd1H/D/X/qyv8Aaq/8Ib/7ur9i/gT8f/hb+0j4JX4i/CC8uNQ0V5mhiubi0urPzNvSSJLuKF5IXUho50Vo5UIeN3Qhq9zoA/AH/h/r/wBWV/tVf+EN/wDd1H/D/X/qyv8Aaq/8Ib/7ur9/q8N0D4+/CzxT8Zdf+AWgX1zP4n8MQwz6lF9ku1t4vPjSWOP7Y0ItHm8qRJGgSZpER0d0CupIB+Of/D/X/qyv9qr/AMIb/wC7qP8Ah/r/ANWV/tVf+EN/93V+/wBRQB+AP/D/AF/6sr/aq/8ACG/+7qP+H+v/AFZX+1V/4Q3/AN3V+/1FAH4A/wDD/X/qyv8Aaq/8Ib/7uo/4f6/9WV/tVf8AhDf/AHdX7/UUAfgD/wAP9f8Aqyv9qr/whv8A7urzj4o/8HIvwv8Agf4Hvfij8a/2VP2k/CHhnS/L+2avrfhGKys4PNkWKPzbi41FI03yOiJub5nYKMkgV/SLX8/3/B0d/wAoKvjl/wBwH/1INMoA/oBooooAKKKKACiiigAooooAKKKKAP/W/v4ooooAKKKKACiiigAooooAKKKKAP5//wDgob/ynY/4J1/91K/9R+Cv6AK/n/8A+Chv/Kdj/gnX/wB1K/8AUfgr+gCgAooooAKKKKACiiigAooooAKKKKACiiigAooooAKKKKACiiigAooooA/AH/ggZ979tT/s6nxx/wC2Nfv9X4A/8EDPvftqf9nU+OP/AGxr9/qACiiigDz/AMeeAPBnxQ8K33gT4haXb6xoupx+Vc2l0geNwCCMg9wQCpHzKyggggV8oR6F8ev2WiX8JG/+J/w/j+VdLlk83XdNj7mG5uJP+JlAn/PKYi6VfuSTnEdfdvytTiMjFZygnqJq55R8MPi38O/jP4STxv8AC/V4dZ015HgLwZDRzRnEkUsb7XhmjPyvFIqOjcMoPFepu38NfLHxP/ZvtPEPitvi98JtVfwX4+EYibVLdTLbXaJ92LUbPfHHdxgcKxKTxjPkyx5bOV4H/aSvdL8VWfwl/aO0xPBni29fyNPn8zfpmqv/ANQ+5bb+8br9lmCTrztEiDzDKn9mZPNbc+v2GRivmz9oP4Ra98QdI07xf8NbmLTPHfhGY3/h+9nB8ouRiazuNnzG0vIx5M6jdt+SVB5sUZH0irZ4NOJA61pKN1Ys8X+DHxb0L42+A4PGejwy2MyyvZ6jptzj7RZXkDbLi1nCkqJInBVtpZXXDoSjKTxv7U3wz8S/E/4P31n8PJBB4s0WWLWvD0rYULqNjIJ4EYnGI52Q28396KVx0JrzH4y21z+zf8SJ/wBqbQlkfwxqaRWvjmyTJCRR7Y4NYRAG+ezT5LvG3fa4ckm2jQ/adrd29/bpc2sqyRSKro6HKlT0IPcGstJJxl/XmTvozgPhJ8TPDnxn+Geg/Fbwj5n9n69ZRXkCzrtlQSLlo5FPKyRnKOh5VwQeleo7gw+aviv4Oy3Xwj/aK8ZfAbU5UTSPEe7xp4Yj6ECeQJrFuvr5V66XbH/p9x0Xj7S3YztqqcrrXcaemp+A/wDwQM+9+2p/2dT44/8AbGv3+r8Af+CBn3v21P8As6nxx/7Y1+/1ajCiiigD8sv+CpP7cXjz9jT4d+A/D3wS02z1T4h/FrxhZ+C/Dw1JXktbV7kSS3F9cRRyQvLHbQxsfKSRGd2QbgNxHH6R8IP+CoXwW8QeA/EEfxnn+K+iXmtWkXjDTdf0vR7aeGyaORZJNPuNMs9PVAJXR5kmjnd0RRE8RD+d6h/wUr/Yc1n9tf4X+Frn4ba3F4Y+I3wx8S2vi/wfq11EZ7dL60yDDcxB42kt7iF3ilCurLkOCSm05HgXxZ/wVH+Kd5YeGfif4T8I/Ca2skEt7qui6nPr8t46oQIooLrTtPS0jMm13JNw7x5iQxOwnQA+Qv2PP+CjHwU/aV/bwn8Y2epeP9L0b4jeFJr3wH/b5itvDl9pWkyQi6ubO2h1CcpdSSTeeZr2ztbnyHSIhAhR/rb4B/8ABV39nz9oT42+G/g/4a0HxNpdn49sLzU/BfibUrW3TS9dgsvLMpsniuprqNvLmWVFvLa3Lx5KA8Z/FT9m/wD4JXft++Ef2p/hZ8bfjv4S8Narf6Lo2s+F/HXiWDX7y71LVk1YQg6hG1zpqFFhKTGGw3iCLzCInRDsX9Tv+CfXwH/bq/Zq8G/D/wDY/wDi5oPhW58DfCdJLDTvGOnXUkt3qtjbpJbafFLpctkiWMwgeGSeeK/nYyQFAmyUmMA+r/jx+3p4N/Z5/aq+Gf7Kfi/wX4nu7n4sedFo3iKySxOlJcW6vJPbXDy30V0k6RKJgiWz+YjExlzHMI/A/j9+3R4a8a/s8eM/Dun+HvGfhnXNQ8TXnw90iztY7A6nqtxAZBeSaTJDftBD+4gujFPeT27RNGXdAQgfW/4LIfCzUvH37Fd7438CX9rpPxB+HWt6Z4p8D3l4Nyf27bXSRWVtgYJ/tBpmsMZG4XBHevnn9rn/AIJeax8e/wBkX4M+EdN0zRPHniL4T6rBrtxofjRQ1hrwltpLa/ivJRDOYZ5hM08dyIJdk6gmNwSKAOV/ZF/4KU/CL4GfAPwH4L8T/wDCdeLbTV/iRc/DFr/Wks31bRNUMuYrDxC8moNLPIgLhLq0+1iSFEeRy7h5P05/Zn/bV8BftPfFL4pfB3QtA1zw54h+Emtpoms2+tJagSNNAlzBcWz2l1dI8EsMiOm8pIu7DxqcgfkD4j/4Jd/F2f8AZKs7X4E/DbwP8MfFeg/FDRviPp3gfS5ymkkaYIbea1Op29jA7yXMAlnFy+mlkdxAUeOJJT9Vf8E4/wBmf9tD4Wftb/tAftH/ALTNr4c0rTPjBf6bq1ppejSXFzLaTWthBZtE9zKsImCLDs3iBPMYebiPf5EYBheBv+Cq/iCL9v79oT4G/HLwZqvg74b/AAY0i0u38QXjafJawRRW9xeXGoXJt7qS5SO9hKG2RIpWEcQMqwSu8VeS/wDBOX9qXS7T9ru/+HvxL1H4g6Nqvxn0uXxNodh8QUtza381vIZLuTw+9te3n2SBIZkabTbjyJI08l0i3/aCeh/aF/4JnfHX40/tSftIabJc6Zb/AAv/AGlPB1jo9/q0ckjalp11YWM1mqR2xRYXR3MM/nNOWwjw+V+8E0Or8Df2Rf24Pin8bfgf40/bL03wz4fT9nezvINPvfDd1cXZ1u7vbdbN7ySOa3tfsCJAh22yNdb3lJMqCILIAbv/AAVj/bs+FPwG1jTvhxfQfEK48QeAbWy+J+sXXgWTyY9P0e1vHiMmoo2qaaL22uVguka1CXiARl57cjyt/rnxe/4LC/s7/C744p+zl4b8K+N/H3i648JQ+MrG38O6avk3djKeTDc389lbsUj3SOzSLFkeQJDdlLc/EH/BYH/gnb+2p+2t8TPF2k+CrHQfGXw/8SeAG0DRLLWtSu7JNE1ktdF9QaxitLiC/dy9s0M0jpJbtETFjkS5fw1/ZR/4KR+GP2qfB/7QGsfDPwebbw38HD8Ofsq+Irlme8iL3Ec7MdG+SN5tsJ2h2SNjKASPKIBL+1f/AMFCb26/aZ/Yr/ax+AfifxfrPw0+Kul65OvgrSEjH9pSNp8MtqJYD5YNyHmCE3lytrbFPNLwqJZT+2X7IP7Wfw5/bS+DUHxm+GtnqWkQJqF5pV7pesRxxXtle6fcSWlzb3CRSTRh45Y2GY5HQjBDEGv54f2aP+CfH/BSP4NWP7HXhzxN4G8J3dl+zkmqWerzRa9cl7tdSUW/nQRHSMKIo0WQKz5dyUJQASN+pP8AwSL/AGev2n/2ZvAfxM8I/tMaBpGjXfifx5rHi+wfRdRl1CEx6zdyXbQkzWlm4MDPsDbP3ijfhM7aAP2DooooAK/n+/4Ojv8AlBV8cv8AuA/+pBplf0A1/P8Af8HR3/KCr45f9wH/ANSDTKAP6AaKKKACiiigAooooAKKKKACiiigD//X/v4ooooAKKKKACiiigAooooAKKKKAP5e/wDgtZ+1D8DP2Mf+Crv7BX7Sn7SmvDw14K8N/wDCwv7S1L7PcXXlfadHs7SH9zaRzTvvnmRPkRsbsnABI+hP+Iov/ghT/wBFyH/gh8Qf/Kyv6AKKAP5//wDiKL/4IU/9FyH/AIIfEH/yso/4ii/+CFP/AEXIf+CHxB/8rK/oAooA/n//AOIov/ghT/0XIf8Agh8Qf/Kyj/iKL/4IU/8ARch/4IfEH/ysr+gCigD+f/8A4ii/+CFP/Rch/wCCHxB/8rKP+Iov/ghT/wBFyH/gh8Qf/Kyv6AKKAP5//wDiKL/4IU/9FyH/AIIfEH/yso/4ii/+CFP/AEXIf+CHxB/8rK/oAooA/n//AOIov/ghT/0XIf8Agh8Qf/Kyj/iKL/4IU/8ARch/4IfEH/ysr+gCigD+f/8A4ii/+CFP/Rch/wCCHxB/8rKP+Iov/ghT/wBFyH/gh8Qf/Kyv6AKKAP5//wDiKL/4IU/9FyH/AIIfEH/yso/4ii/+CFP/AEXIf+CHxB/8rK/oAooA/n//AOIov/ghT/0XIf8Agh8Qf/Kyj/iKL/4IU/8ARch/4IfEH/ysr+gCigD+f/8A4ii/+CFP/Rch/wCCHxB/8rKP+Iov/ghT/wBFyH/gh8Qf/Kyv6AKKAP5//wDiKL/4IU/9FyH/AIIfEH/yso/4ii/+CFP/AEXIf+CHxB/8rK/oAooA/m8/4Nuvij4E+N/wu/as+NXwuvv7V8MeL/2k/F2t6ReiOSLzrO9i0+4t5fLlVJU3xOrbHRXXOGAOQP6Q6KKACiiigAooooAQADpXB+NvA/g/4leFLzwP4/0u31fSNSQxXNpdIJI3HuD3BG4EcqRkHODXe0hIHWk1cD4VGjfHn9mBPN8Hrf8AxM8AxH/kFzSebrmnR9SYLiZ86jCn/PGY/agPuSznbHX0z8NPip8PPjF4Vj8Z/DLVYtW053aBni3KySx8PFLG4WSGVD8rxyKroeGANelkYBPpXzL8TP2c7DxR4lf4p/DHVZvBfjsoqHWbOMSR3SKMJDqFqxWO7iUcLv2yxD/UyxEknJJx+HUizWx9F3VpBf20ltdRiSKRSjq4yCG6gjuDXxH8HZ7j9mH4mW/7LWutK3hDWFebwHeSncIViQyXGiu55LWqBpbLPL2oaPk2zO/YeB/2jNW0bxTZfCn9pPSU8H+Kb+VbfTrqJ3m0rVGwcfY7tkQJO2Cfsc+yfrsEqDzD6z8a/hHoXxr8CXHgnXJJbOXzEutP1C3wJ7K8hO+3urctws0MgDrkMrco4KMQU/e96O/9aD0eqPH/ANsHSdf0bwTpvx98DWTX3iD4ZXo12K2jXMlxZbTDqVsuPmZ5bJ5jEnIM6RNtJUV9TaNq2k+JNKtdd0WdLuyvIluLeeJgyOjjcjqRwVYHINeD/s9fFfxB8QtCv/BXxStoLDx14TlWw8QWduSYWdkzFeW+7k2t4n7yHOSh3wufMikA88/ZPkHwx1XxX+yVOjQR+ArhLnQQ3RtC1EvLZBM/wWkiXFgoHRLdCeXpxkudNdRJ63Pzf/4IGfe/bU/7Op8cf+2Nfv8AV+AP/BAz737an/Z1Pjj/ANsa/f6tiwoor8pv+CzPx/8A2g/2V/8Agnn4z/aB/Zp8QWXhrxD4auNOlkvL60S8/wBFmvYLeVIllcQpIRKP3kiSqEDgJvZXQA/VmivzU8F/8FVv2KPF3w38a/Eix8XXV1a/DTTrXVPEy2ukarJLDZ3WfKvra3S0aa9sZAjul5ZpPbtEhlEnlgvVnxj/AMFX/wBgv4f+IfCPh3xj42mspfHuj2ev6BM2laqbe7sr2eC2ilS5W0aAFZLqATI8ivArh5ljTLAA/SKivxA1P/gqn+y54E/at8Ta54o+Ns5+G9p4ZubpdPutJuTYG60p91/LpGoxaVGuoeTAGkuI4NQvm2iZxFBHbSM3vOif8Fj/APgmr4t8X2/g3wl8UrPWbifxEvhQ3Gn2l9cWcOpSSiCGK4vYrd7W3S5mOy1mmlSK4dHEDyGOTYAfXnxA/Ze/Z/8Ail8VPD3xx8f+DtJ1Xxl4SSSHSNauLaJry1jmDCSOK4K+YiOHcMqsAwYg9TX0OqrGu1eAK+Fvjj/wUg/Yp/Zq+JZ+Evxy8e23h7VIY7aa/mnguXstOW8cpbHU9Qjhex00TsMQ/bZ4fM42ZyM/UmmfFL4Y6z8NY/jNo/iTS7rwfPp/9rx67FdRPYtZeX5v2kXQYwmDy/n80Ps2fNnHNAHpFeY6h8WPhfo3xF034Qar4k0y08W6xay3thok1zEt7cQQECWaK2LiWSOMkB3RCqk8mv5wv2fP+Ct37Xn7SH/BZqz/AGfvAVr4evPgle+F7+9stNQahZag1tDe2scOty/2ppVpcu8iPtht4MWZR5cXM7wBz9E/Bj9sH4ceLv8AgpJ4n8X6j8U9B1HQb3SLzyNNv9NewhttN0Ukx6jpev3FrDDqtunmTSXiRXM8cDXBeMxokhmAP6AqK/NP4If8FbP+CfP7RvjXwp4D+CvxFi1698cNPFo0sVjqCWtxPbI8ktr9sltUtUu1hjM32V5UnMRSURmORHP0t+0V+1Z8Df2VNA07X/jXq09iusXJs9Os7CzvNSvruVUMkgt7LT4Lm7m8uNWeQxwsI0Bdyq80AfS1FfnzB/wU4/YhvdJ8D+JtN8atd6X8R/ED+FNCv7ew1GW2k1VJFjNnPNHamOzm3koFunh3MjgZ8t9nH+Pv+Ct/7A/wz8K+NvGnjnxXqllYfDjxJB4U8SN/YOuPLY6jdDdbpLDHp7TeTOCghuVRreRpI0SQmWMOAfptXmmnfFf4X6t8SNQ+D+leJNLufFmkWsV9faJFdRNfQW8xIinltg5lSKQghHZArYOCa8cj/bL/AGd1+IJ+GGpa3c6dqSeGR4xlnv7C+tLGLSySDNLqFxAllGy7HLwvOsqKjlkARiPxa/Z3/wCChXgf4Saj+0F+0t8RvFT/ABAi0nSh4zvNDsPDt5p+tWAcm3igtYnsbefVNNljhhhh1Nw6RJAXnnWAAQAH9KdFfFX7Av7W2j/ts/sqeDv2hNNt57S71vTbeXUreWzu7JYrtokeZYo7xEkeDex8qVd6OmCruOa+1aACv5/v+Do7/lBV8cv+4D/6kGmV/QDX8/3/AAdHf8oKvjl/3Af/AFINMoA/oBooooAKKKKACiiigAooooAKKKKAP//Q/v4ooooAKKKKACiiigAooooAKKKKACivx4/4KUf8FKfjt+xh8dfgl+zV+zV8E/8Ahdvjb43f27/ZumjXbfQvK/sK3t7qb99dW00D74Jnf53j2+Xgb2cAeDf8PDf+C7H/AEjr/wDMk+H/AP4xQB/QBRX8/wD/AMPDf+C7H/SOv/zJPh//AOMUf8PDf+C7H/SOv/zJPh//AOMUAf0AUV/P/wD8PDf+C7H/AEjr/wDMk+H/AP4xR/w8N/4Lsf8ASOv/AMyT4f8A/jFAH9AFFfz/AP8Aw8N/4Lsf9I6//Mk+H/8A4xR/w8N/4Lsf9I6//Mk+H/8A4xQB/QBRX8//APw8N/4Lsf8ASOv/AMyT4f8A/jFH/Dw3/gux/wBI6/8AzJPh/wD+MUAf0AUV/P8A/wDDw3/gux/0jr/8yT4f/wDjFH/Dw3/gux/0jr/8yT4f/wDjFAH9AFFfz/8A/Dw3/gux/wBI6/8AzJPh/wD+MUf8PDf+C7H/AEjr/wDMk+H/AP4xQB/QBRX8/wD/AMPDf+C7H/SOv/zJPh//AOMUf8PDf+C7H/SOv/zJPh//AOMUAf0AUV/P/wD8PDf+C7H/AEjr/wDMk+H/AP4xR/w8N/4Lsf8ASOv/AMyT4f8A/jFAH9AFFfz/AP8Aw8N/4Lsf9I6//Mk+H/8A4xR/w8N/4Lsf9I6//Mk+H/8A4xQB/QBRX8//APw8N/4Lsf8ASOv/AMyT4f8A/jFH/Dw3/gux/wBI6/8AzJPh/wD+MUAfv+FA6UmW9K/H3/gnn/wUx+K37bHwL+IvxL8ZfBHUvCfi34ZfEPUPh3q/hLSdWsNVnW602K1e4lF3P/Z1qwSWdoyEdwdm9HcMAPsQ/tVa7b/8hT4S+PLP/t0tJvm9P9Hu5v8Avr7vvUSny7gfXWV9KMr6V8eJ+2V4IhG/WPCPjuy/vKfDmqTkf+A1vN+n9RUv/Db3wGjTOoL4n08et/4b161x9fP09Mf4c9Kj2lP+ZfeHOu59feWf8/8A66PLP+f/ANdfIP8Aw3X+ylGc6j4xttOH/T/FPa7fr58af5x6ipYP29v2JLiX7MPi/wCC0lIz5Umr2aPj12PKG/Sj2tP+dE+0j3Pr4MD0oAA6V4Vpn7TX7OGstt0f4geGrtj/AM8dRtm/9BkNel6V4y8I64Quh6paXhb7vkTI+fpgmtIyT2KOroooqgOF8aeB/CHxI8LXvgfx9pVrrWkainlXVlexLLDKmQ2143yGwQDz35FfKY8N/HH9mQiTwAb34i+Ao+G0i7mDaxpsQ/58riTnUIUX/lhcuLhQDsnmOyEfcpAPWlIyMVnKCeomrnwH401HTPirY6V+11+y1Ouua94a82yvdPjUwy6lYq2bvS7iKYRvBeQt+9tknWN4rgbH2RyzZ+Yv2v8A9u39lT4Dah8K/wBsD/hMbZ3u4Xt30q3Ja91DRdSCrIwtsb0e0u4YZt0wTZ5U8AxJIRX3f8Tf2cdH8U+JX+LHwy1KXwN4+WIQjXbBEkFyijCQahbP+7vYF/hD4kiGfIliJLV/Kp/wUB/aQ/Z4l8eWX7P3x50XR9U0Hxfqw1TVb/w9dpdjRZZH8q71PR5UUzQm7kXzLzTbqJdk8EnExn84edja0qUHLS/Rva/fy/E5683Tjf7X4XP0K/4Nt/iX4f8AjT8Jv2qfjB4Xhng0zxb+0f4t1mzjuABKsV5Dp08ayBGcB1VwG2sQD0J61/SRyyV/M5/wbDfDKL4Pfs0ftA/D+x1ODXbHTfjr4gisNUtceTe2y2WlrBdRhXkASdAsiDe3ysOT1r+mQEA7a9GLukzoi7odX5D/APBcT4c/Fv40f8E2/HXwV+B/gvUvHXiDxRPp9rHZaa1mhjSG8hu5JpTeXFuhjCQbMIXfe6fJs3un68UVoM/l2f4K/tDfGT9tb4pz2nwm8R+EfCXxM+AMPgOy1HVG01baPVBHfTstwlpe3UqBDfLDv8px5iSEZj2O/wAo+Dv2PP2pv2mfin+yD4P+Nf7Pd7oWgfBnwVqPhfxBf+IbrT5Ws9UkgsRBqFglnJeBxBNa77aYvFIzK5cQYjM39m9FAH8fPhf9hz9p/wCJX7NfwA/4JffGr4Mm2PwP8b2Grap43uHsLjRNS03RhPHCbONJnvTPewyIrpc20KRp5h8x3CK/j3jT9nT9ryX9lr9oXwF4Z/Z38YWniLxl8cbHxxoyeboe5dLh1S1vnJkXVSiyRx2LRFEd8vJEFJTzHj/tnooA/jJ/bl+HH7Rvxv8A2kPjp4a+Bfw98Taj4D+Lem+HdK8df2ba6Pf3qz2VnbSXAs7i817Tl029Nq8VnMGtr2JDEs8b73dB+7/7VPwbvv24v+CTXib4S/s5zJb3vj7wcj6GNSjeBJHdEuI4LuP78aTY8mdSMhXIIPQ9j8T/APgmB+zb8SPitrnxfsLrxN4U1HxZKlxr1r4Z1zVNLsdTmVBGZb+xsrqC1uneNRHKZ4n8xAEfcOK/QDw34d0jwjoNn4b0GFbezsohDFGg2qqqMAADigD+ZzwF4Y/bM/aB/wCCjHwz+NV38B9b+Fvhyw+FWreBfEN5rN/YNNaX97Pb3Blsxp8t2LqNHjURPM9uzgSO4iKRpP5F+w1+wR4++A3jP4WR/FT4R/ETU/iF8B7e+RtZuvEsmo6BewJYz2Wzw9bXeslYJ9RBgIhvLKzt44vNQyo8cRf+uaigD+KL4Dfs+/tgfDP9mT9lDwHcfAHxdZ638K/i7eeJfEzwSaNhNPkS+QOhGpZk3/2ivAX/AJZS5x+6839tf27vh/8AHDwL+3P8GP24/h74A1L4reFfDWg614W1zQNGks01G0/tKS0u7e/to9QurS3mzJZLBMhmR1Vw434IX9qKxL+wTUbGbTZzIqTo0TNE7xOFYYJR0IZG9GVgw6g5oA/jU/Zx+Ffxf/aD/wCCaMXxN+DvgvUdY1nwH+01f+OrrwuJbSHUmtbbXbsXNvGZJvshuoI52coblInMZCTEkZ++f2Tv2VvjF+0x8Y/2ytJ/ay+FFx4N+G/7QqWZ0/8AtG7glvfJOkQae6SRW/mRwzxmPezpO+ydSIy6Kk7/AK6/sa/sM/Bj9hXw3r/hD4HT6ydM8RapLrVzDq+pXmpYurgl55UkvZp5FMzkvKd/zuS7Zck17L8d/glonx/+H8vw78Ravr+hW8k6Ti88Narf6Pdq0ZOALrTp7afYc/Mm/Y3cHAoA/BT9mL9mD9qn9sT/AIJf/Fz4ffG/VbKy+Jnifw9d/DfTNVRnaB4dFjk0yKdpo/neDULlJ7xmTOEuiEzjnyz9n79gbxZ8QIPG+tL8MPH/AIH+IGpfCfWfAuo3/wAQvEk+uxS3GoxoYrfSpTqupZsYZ0leR547WTc8BjQ7pwn9NPw3+HHhL4R+CdK+G/gKyi0/R9Gto7OztYFWOOKKJQiIiKAERVAUKPlCgACvSKAPza/4JU2HxY8N/sN+APhz8aPBN54D17wlpFrotxp97NbzTO1nbxwySsbZ5IQrzI5i2TSbotjuUd3ij/SWiigAr+f7/g6O/wCUFXxy/wC4D/6kGmV/QDX8/wB/wdHf8oKvjl/3Af8A1INMoA/oBooooAKKKKACiiigAooooAKKKKAP/9H+/iiiigAooooAKKKKACiiigAooooA/n//AOChv/Kdj/gnX/3Ur/1H4K/oAr+f/wD4KG/8p2P+Cdf/AHUr/wBR+Cv6AKACiiigAooooAKKKKACiiigAooooAKKKKACiiigAooooAKKKKACiiigD8Af+CBn3v21P+zqfHH/ALY1+/1fgD/wQM+9+2p/2dT44/8AbGv3+oAKKKKACqNzbWt5H5V1EsqH+F1BH5Gr1FAHlmo/Bj4R6zldY8K6Rdr/ANNrWFv5p7mvMdY/Yu/ZA19Sut/Crwfdhuqz6RZvn65iNfTeV9KUFTxis+VdV+ArI+RB+wV+xlD/AMg34Y+HNOHpYWUVqP8AyAqUi/sMfszw/wDIP0O8sf8Ary1LUbf/ANE3KV9d+Yf8/wD6qPMP+f8A9VT7Kn/Ihezj2PkV/wBij4RRv5un6v41sz/CsHivxCEH0jOomP8A8cqBv2RbC3P/ABKPiF47sm7N/bE8/wBOLnzhx/u/XNfYQ2k4xVG5uobOB7i5dYoo1Z3d22gAckknoB3NHs4dv0DkR8iy/sy/EGAf8Sf41eO7HHTnRp+n/X1pc/6/j2x/Kr8Hf+Ddz9q/42ajq/jr48eJbLwFHfyz3FtDNGL6+lkZyyNPHA8cMYcnccSl16eWOg/SD/grd47/AGifjz8Kv+F2f8E8vEfjFNI8ERTf29qfh+7ntdOvoC6Amz8t1e7ktjvLzW6GMR7wZCVAH4/XPxO/4Knfs7+NPD/7EPiLxHq2j6v8QtU0y31HXFvpL6/Z9S2eRafbJHd7QwJJ80KeVLuy+TG6E+FmE6M6kY1YNpdm7O+39XPPxMqcppODaX3an7Pf8G5un33gX4M/HX4IXKJPJ8PPixqvhq9vYARFNf2ENta3Ij3BWKARROjEDKOM4IIH9GjcfL6V/P7/AMECIorWD9s63jGxI/2pvG6qPQD7CBX9AAIIJ9K92jRjSgoQ+FHoQgoJQRYr8brD/gsV8J7/AP4Kep/wTXk8E+KrKVtJu7hfFOoabf29rNfW1zFbm3t45LTdJaEO5OpM6WpdUSN5RKj19Ff8FTPE3xz8G/8ABPD4v+J/2azqK+NLHw5cS2D6QM3yqMee9mME/aUg8xoNoLeYF284r+c39krxV/wTN8J/8FffhFqP7FOt6TceFPEvwa1ZdUuvDRlls4L97yxuHkvZLdWjsb3yI91zLctHOp8gTuHeAHYo/rt8C618RdXXVv8AhYWiWeiyW2pTwWH2K7e8W4s0c/Z7hy1vbmOWSPBlgCusb5RZZQA5+Vv+CjP7Z91+wH+yprf7UFv4Mu/HMei3Vnbz2Frcw2ojS6uEt/Plll3MI0ZwCIYZZC7KNmze6fxYx/Er9lfV/wBgz4X+Ebz4vwW0Gk/tVakIJYvFMqTNpUupXck17LKLsSTYhkgmF/KzyIs4kSVDKXf1n9o74wfspfB39kn/AIKE/shfCrxn4X0LwhpnjTw6vhfQ9OvrOGJJ5U0o6hHYW8bhARcW1y0kcKbUkjlyAUfAB/eno+qQ61pVtq1upEdzGsqhuoDDIrXr+XD/AIJt+K/2Xfg9/wAFg/HH7P37L3inQ7jQPGHwn8PeIbyz06/iumvtXE97JNeSESO897LZzQTXE7s8sqOksrvvDnzr44eHP2Wfip+3F+0F4O/4KD+MJPCPxX8N+JNG1j4O3X2m3tdZ/stLW0msYvCzXGDPLc6jb3UM9tZ5eSVykg3uhoA/dD9nn9uCT47ftgfGz9kvUPBl94Yufg/PpqJfXlxBL/aMeowtOJ0ig3iGPCgxb5TI6MC6RPlK/QSv4OP+CgN9+xt8VP2if+Chvjr4heMfD+peIPBPgXSrjw0k+owAwa3ZaX9lE9vAZsJqNvfGO2SRB58UkpgQoZXR/r7Wfib+yfF+3L4L/aI+PWp+GB4W+Pn7N8lhqOoXSwS2/iTUbe7hilswQHTU7sRPBClsjSzuoREQgAUAf2E14h+0J4ovfB/wW8S63o+k3evXwsXgtdOsbh7Oa4nn/dQxJdx/Pa75HUNcr/qVzJ/DX8ZP7PXgL4UaH/wSh/ZB/wCCuNrobal4h/Zpe1svE1xLYyNdN4alle3vRGJI0kkGnmdb22kQlFRJxE2JXJ+w/wBsz4Uax8J/2Mfhp4z0LR/Dnw68H/GD4kS+Jviquuac91okB1i3untxrlvaXViJrJLuS2gmmmmWNXjgeUlEOQD94f8AgmvqHxLb9k/RfDPxrs9Z03xhoNxdWGrWeuXtxqdxFMs7uAmoXJee7gMbo1vNK7yGIoJD5gcD9Aa/gP8AjV4U+Enwk/ZO+E/w/wDGvx40TVvCo/aJtbzwvf8AhTU59G0SHRbiBJdRj0Yx6pdJNp+mXMzQi5Sd2sZXlgR4iCX/AHB/4Iw+LfgR4M/a+/a4/ZO/Z31jQ08H+E/GNje6LoOiT27QWom0qzjvzb29udkUYvkkSVUQIkwdDhwRQB9Zf8FKv+CuHw4/4Ju+Lfh74M8U+BPFXi268b65p2n3F5pmn3rWFhaXtz9neaS8itZ457pBvaHT7ffcSlQCIxJG7P8A25Pif8S9T8f/AAd134M6B4m1Hw/pWq2niPxHrGianeacLXTJ3EYE2mxlE1RSQXubadGMECOUQzyRiv5bPj94/wD2XNQ+F2hfFr9oXVUm/av0P9ojTovGVgyyy+IUsLbxB5kcf2C3V7qfSksxaiyRI3ty3kJEDcFAftb9rs/szfEj4+ftUaN+3pdx6b8TLHTbS9+Aks5MOptb/wBmRHTP+EVP+ve//tdJC8NnmVrhwHQjYAAf1063rXxBtPG+gaZoGi2d94evY7g6rqD3bxXFrIoQ2withA6TpMTKJHaeJotqbUl3nZ6dX8n3w6+J1xpX/BWX9jc/tA+M4I/ivq/wY1HTfFGm3Go7ib5zYPGEsjN5cMl48c7gxRI06x5O8RDZ57/wXJ8T6N4I/bVg8eXV5o/iCWw8LaXaN4Z1C4l0nxBtmuNQAPgvUg7xT3t27pFqWmGB/tUEcUUnySggA/bT/goP47+J/wDwlvgT4d+EPDnim+8LW+qW+s+L9Z8K6pPpVzY2nmNBbnFunn30IcvcXVtDNCfLgG8yo/2eb9RLf/Urzv8AlHzdz71/Gh+1vN+zd8TPj3+1Po/7f15/Z3xRstMtb34Dz3TGHVWg/s2L+zf+EVcfvn1D+2EkLw2eZXuHAdCNgH9R/wCxRqXxf1f9kb4a3v7QDFvG7eG7FddkbG5r0W6C4Y4AXLSBjwMUAfVdfz/f8HR3/KCr45f9wH/1INMr+gGv5/v+Do7/AJQVfHL/ALgP/qQaZQB/QDRRRQAUUUUAFFFFABRRRQAUUUUAf//S/v4ooooAKKKKACiiigAooooAKKKKAP5//wDgob/ynY/4J1/91K/9R+Cv6AK/n/8A+Chv/Kdj/gnX/wB1K/8AUfgr+gCgAoorxb48eC/iV8QfhBr/AIP+EHjC68BeKr+1K6Zr9pBbXT2k6kOr+ReQzwSIdux1eInYx2FXw4APaaK/BP8AZr+On7T/AO0T+yn8DrN/izq2j/FK01fUB4/YabpLzXDeH53tNasLiD7CY0EN60UCGzigmeNlI5JeuG/Zf/4LFafd+Cv2jvjJ+0PPr91pXwPsoNXk8PJoltDrUGnTC5ngFxb2OoX4N84TZc+e9ikCRpJPbWieZKwB/RLRXwp+yF+3l8LP2zdY8XaJ4C0bXvD954QltTJb6/BFbS3FpqEP2izvYo45pnSGePkR3Kw3MbApPBG421+eX7Av/BVbXvEPjXXP2cv2xXvbnxVZ+M/G+k2/jCGwt9O0KZPDuqXINpFGbp7pGgsUR0do5Y2RSj3ctykooA/fiivxi+AH/BSe01nxR8RNR+JejeP0S40a58c+DtGvdIss6lolkEjkGhrp00887/vrR5oNQdLpZbpTsiiPlQfUn7GX/BQz4F/ttfCTxR8Y/Asd94es/BGrXOj69bazJZM9pPaRJPLvl0+6vbR0WORSWjuH2nKttdGUAH3zRX883w8/4K5a74z/AG3dd1HxHb6x4Y+B1p8LP+Ew0201jTIIbq8/0wRxahbyRXFzLIt2jrFDazLb3Eb/ACT2yOUY/ZNr/wAFTfh2nw68deKvEvw08e6H4o8Af2fNqHg27tbBtUltNUkaK0v4JLfUJtNayd4bgPcvfokX2eYymMAFgD9UKK/Hpv8AgtL+yxe/AH4TftBeG9C8W69Z/GfWbzw94e07SbGK6m/tCyjui9vcXMVw2nQ+ZJamGKU3hiff5+8WkVxcQfKfxi/4LFa/4X+LnwO+Pnw90zXNf+DvxE8AeKtXvfB+nadZnW01DQrnTfNkuLqa+S0QWkM0yeWtzHGziQCS6kltY0AP6MaK/OH4/wD/AAU0+Av7P/gf4T+PbzSfE3iqP42XC2fhS38P2BuWmlksJL+FJ5ZHhtbUzBFiTz50AZzI5S3huZ4PB/iJ/wAFqf2dfAvwE8GftAaR4N8Z+Jrbxj4e1jxSNI0mDTxe2Wn6AYk1WW7+1ahb2pa0knjR47e4mdmJKB0BcAH7LUV/OZ+yf/wWM8R+IP2pfHXwt/aD0jXp9B8ReONG0rwnewabZWtrolvregafqNhp+oyJfTPPO8kkyvNbPdr5pLk29vJboPKP2v8A/guH8IfgldjUvDfxO17Sn0bxhrK32katpmk2s7W+jSQQXFs6ajLZTPp2538tLVH1eR2R4hJHFJFIAf1FUV+Oun/8Fp/2W9X+L1/8LtI8O+MrjStH8T6d4T1Xxa2nJBo9pd6vFavp0kj3E8V21rdzXccEU8ds6bysjFbeWCeX9iAVZdw6GgB1FFFAH4A/8EDPvftqf9nU+OP/AGxr9/q/AH/ggZ979tT/ALOp8cf+2Nfv9QAUUUUAFFFFABRRRQA3eMZpMqBvNcL438eeDfhx4bn8W+PtVtdG0u1w0tzeSLFGuT8oLOQMseFXqTwK+UR4s/aE/aTvfI+Gsd18NfAzL82uahABrF8Ccf6HZXCkWUZG799eRNIeNkAGJKylNLTqJux6z8T/ANovwT8ONfh+H2nR3HiXxldRmW18OaQolu3Tp5kuSI7aD/ptcPHH2BL4U+VaV8A/iR8aL0eJP2u7+3u9Oba8PgnTGY6VDjlftkpVH1GQdSJUS3DYIh3KHr334S/BT4b/AAQ0WbRfAGn/AGdrt/Nvr6ZmmvLyY9Zbq5kLTTynP35HY9hgACrnxg+LHhT4KfD+/wDiJ4xeT7JZhVihgUvNPNIwjit4Ixy800jLHGg+87AcdaTjdXm9P637i6e+effHX4rX/wAMdJ0f4cfCmygvvGviZmsvD+nsMQxrEB5t3cBMFLO0QhpCMZJSJfnkQHR+Ff7OvgD4ceBLTwnq1uniO9S/Gt3up6lFHJPdamGDm+ckECYMF8sjHloqImFRQOY/Z9+FPizSL/U/jl8ahFJ4/wDFSKLhIm8yLT7NTmDTrduAUhzuml2gzTF3PyCNU+rm25Azk0krvnl8v68wS6s/Aj/ggZ979tT/ALOp8cf+2Nfv9X4A/wDBAz737an/AGdT44/9sa/f6tyivJGssbRyjKnqOuRXCaX8L/h3ouoLqulaLZ29ypZlkSIAgt15969DooA+Xfh7+yh8GfhvFrlrp1jNqUHiDVpdYnTV7ie/2TzHJEL3ckzxQqf9XAhWKPOI0UcV6jc/B74W3U1xcXGgWLvdKEnZogSyjoD61z+n/Hn4Z3vxwvP2dVnvY/Flnpy6sYbiwvIbeW2LIha3vZIEtLlkLoJEhmd49w3qte40Aee6f8Mvh7pOp2+uado9pBeWsflRTJGFdUxjAPUCtPXvA3hDxLew6l4h0y3vZ7f/AFTzIGK/QnpXg3xr/bV/Y4/Zq8SW3gz9oz4teDPAGs3tuL22sfEesWOnTywM7xrKkVzNG7Rl0dQ4G3cpGcg16r8Kvi98Kfjv4JtPib8EPFOkeM/DV80iWuraFdw3tpKYnMcgjuLd3jco6sjbW+VgQeRQBfvPhd8OtR1CfVL7RLOW5uo/LmkaIFmX+6T6e1LJ8Lvh1JpNtoMmi2jWdmxaCHyxtQt1KjtW/q+t6P4fgTUNeu4bKCSeK2WSdxGplnkEMUYZiBvkldERerOwVckgV0lAHwd+0j+zx8ZfizBYfB/4fa1oHh/4WasjQ+K9K/s2RtRuojIHeG3vBdrbwwXKDyLpHsZXeJ5AkkTujx/ZQ8M6I3h5PCtzbpNYLEIGhdQylQMYIrp6+SvAX7av7MPxZtPiRffCbxUnitfhJez6b4oTRLe5vXt7q2gFxLbxR28Mj3cyo23y7RZnMmYgDKpQAHts3wq+G1xo6aBNodk9lHJ5qwmIFQ3rj1960dI8A+CvD2qyeINF0q2tb2VdjzxRgOV9CeprR8P+INO8TaHZ+JNHMklpfQpcQs8bxuVcZXckgV0bH3kdVZTwQDxXTUAefat8Mvh9repNrOsaNaXN2+N0skYZjt6ZJq/rngTwb4lltrnX9LtrySzGIGlQMUH+znpXZUUAcXqXgTwXrWqWmuatpltcXdjj7PNIgLR46bD2/CrGveDPCfidkk8R6fBelGDKZVDYI6dayfiD8R/h/wDCbwbqPxG+K2u6f4Y8PaRH519qmq3EdpawJkLvlnmZI0XJAy7AZ4rjfC/7Q/wO8f8Agaf4n/DDxTpvjDRIdOOrLc+HJl1TzbUGZBLAll57zh3gmRBCrs7xuiAuCtAHoGu+BPBniW4t7rX9Mt7uWzG2AyoGKD/Z9K6tI444xHENqjgAcYrwrwX+0f8ACL4k/AGH9pv4e39xrfg260uTWYLixs7ua4eCJGkcJYpCb1rgbWT7MsBn8weX5fmfJXrHh/xBp3ibQ7PxJo5kktL6FLiFnjeNyrjK7kkCujY+8jqrKeCAeKAOmr+f7/g6O/5QVfHL/uA/+pBplf0A1/P9/wAHR3/KCr45f9wH/wBSDTKAP6AaKKKACiiigAooooAKKKKACiiigD//0/7+KKKKACiiigAooooAKKKKACiiigD+f/8A4KG/8p2P+Cdf/dSv/Ufgr+gCv5//APgob/ynY/4J1/8AdSv/AFH4K/oAoAKKKKAPgn4efsDfCr4b/Hn4rfHLw7f6jDL8Wwr6jYCbbDa3Bt1triexKBXge5VEeYqcvIocnIAH53fDL/ghDonwv+F3xJ+DGjfGXxQdB+JPgaP4fXSLY6HC8GmQmYRrF5GmRxh/JuLiB3KMxSUsCsqRyJ/QPRQB+Zf7H3/BP3Xf2VfjZ4p+NOpfEvWfG114t0bTNIvbfVLXT4UB0mBbe3nT7Ha27BygYupJRmckBcAD5d8E/wDBFqPwv8RdB8Z6z8ZPE/iWz0TxV4g8Uvp2pWukLFdyeJyx1WK4NtYQPsmMkrL5bJsMhCYQIE/daigD8Y9O/wCCPfga/wDhXrfwV+JPxG8TeLNAPhS88E+GG1AWX2nQ9JvhEJrS3mjtU+1I4trbeb8XTyCFFkZ1Lq/rX7E//BOKw/ZI8N/EXwf4k8b6p8QNL+JsqT6lBqltYWwR1s0sJPKGn2toEWa2hiR0xtBQMgQl8/qFRQB+D3g//ghb8M7HV5Ivir8UfGfjfQ4PBM/w803TtRngg+yaM8gkt4lksobdpprZ/njuZ/Mn3qCZDgY9J8a/8EkbD4tfCvX/AAj8Zvip4j8T+MNYk0lYvGF1b6UL1INCunvNPtpLZLFNOnhgnkmdVms3YvK7klwjp+zFFAH4d+Gf+COuq+FPh18PPAGlfG3xPGvw18e33xB02f7Ho2Zb2/E6ypODp+DGovLzYqBMC4fJYpAYfNfD/wDwQuvfDnh3wx4Ys/j14v8As/hTQvEfhyzDWmiH/RPE5V78uf7M3GYvHEUfOE8pAqgGQSf0HUUAfkh4l/4Jh6x4g+DXwE+FNr8W/EOnzfAHVItU0u/t7XSy17LBbS2URvEmspEJS1nmhHkrGrCRncM4jZPyH/a//wCCWPxL+E3w/wDhF8BdMt/H/wAWfBfgqXW9StdS0Cw8H399Bf39za3EYubLXoLWzQR7JTbXVtunVpJkfYhTzP656KAP50/hv/wRq+KXi/RIviZ8UPjd4mtvFOu+JdC8danbpY6IIl1TRLJLG3UCPTISIfIiiiZAqZ8sPhXL77HxJ/4IveO9A8Y6p8bfg38UPEV74z1/xRcX97eXB0i3aLTtYliOpxJFJo91azmPykmtkeCORXUolzEHY1/RJRQB/NV8Ff8Agnz8Ufiv+3N8c5vi5H4t8H/C9vFvh3WdP0S7XS5dL8RDQtK0+ztrp5Ynur6N7e904XaI9xBvU25ljdxLHH/SdFCsaLGvRQF/Kp6KACiiigD8Af8AggZ979tT/s6nxx/7Y1+/1fgD/wAEDPvftqf9nU+OP/bGv3+oAKKKKAGhAOadTGUt0rxD4tfHj4b/AAQsbW68dXjLdajL9n03TrWN5728m/5521tEGkmf+9sUhB8zlVyRDaSu2DZ7VzivkXxr+0tc3/i67+FX7O+it428U2pMV7Mr+TpemyccX15hwJBnd9mhWWf1RFO+uZn+H/x3/aPn+1/F28uPAPgiVdw8M6ZNjU7pW7ajfQNiBMcNbWbn/buHUlK+tPCHgzwp8P8AwzZ+D/AunW2kaTYRiK3s7NBFFGi9AiLgAVnzSltou4tWfOngT9mCFvGNt8Wvj3qx8d+MLUsbKWeIRWGmluo06yy6wnHBnkeW4bkGXYdg+vdi0BSO9OrSMFHYErGJqF/ZaVZTanqUyQW1ujSyySttVVUZLMTwABySa+IPhPpt7+1B8Q7T9pzxfCy+DtFct4CsJVK+arxtHJrMqHnfOjslmrBTHAxfG+bCS+PHk/az+I178E9NLN8OfDNwE8VXUTfLqV4hDjSEPeCPh78jhuLfvMB90W8aRRLHEoAXgAdAKy+OXl+f/DBuy7RRRXQM/AH/AIIGfe/bU/7Op8cf+2Nfv9X4A/8ABAz737an/Z1Pjj/2xr9/qAOL8ceJ28F+C9X8Y/Z2uxpNnNeGBDhpPJQvsBweWxgcda/C39iX4h/8FF/2lfBPwr/av1z4tWH/AAg/xw8M3U+o+H0ttNhl0K+vbUXVg+gubJ5Ll7QJMJo9SmulYIXKEKUH9ALKsikNyCOlfnt8CP8Agmt+zV+zb8R5PHfweTWdLsUu7u/s/Dj6pfTaJY3F9I81xLYaVLO9jZSO8kvz20EbqksiAhJHUgH4WfBD9s/9r/xD8Kv2Mv2n/F3jZ7vxV8QviHefDvxnv07S0GqWER1WWAy7LJJIJoDbgJ9leBDvfehJyNq9/wCCkv7ZPhr/AIKK+DdJj8fy+Kvh/wCKvjBqngO60rTdMsk8O29hFFdrZxQajPawapPqkZtg948FxcWS3CTxb02pFX6fXv8AwQ+/4J/X3jCw8U33h2/uLXRfE0vi3SNIudQvZ9N06/uJpLid7Cxlne1tEmmld3hgiSNnEZKExRFItc/4Ih/sRat42/4TbTY/E2kyQeJn8ZWFrp+varBa2WrTPJJPc2dvHdiG1aYzS+YsKIjh8EEBQAD53/4Lj6yng74qfsj+Nbfwtf8AjG5svik//Ep0n7N9quY20bUN8UX2ye1gyRzh5kGF65wD+W3hXxV+2j+xJ8YfiV8Ufhz8PvEHww0/9q/4nLb6F4T0hdGutW02Gw0u6uLi+givboaKNS1FoEllDyXEaoX5lkVQP6Uv2tv+CcfwI/bN8deE/iT8WdR8VQat4HcT6RJo2u6ppscE48wfaEgs7qCJLjZM6GdUErRt5ZfYAB7t+0V+y/8ACT9q74ZRfCz41Wc9/bWd5b6lZXttNLaXtnfWj77e8tLq1eKe1uYzyksLo6gkZwxBAP5Sf2lvid/wUP8Ajt+zb8J9C/aN8U+KPh14m8MftD6b4ailWLQo7zUrC5RbzS7/AFW3s0vrKO+tAVIto2S3ckSvBJmAp9/+Dfjb/wAFM/EH/BQH41fBq4+LFgfBXwMbw/rr2Frodms2pWFxp73FxYSSNveN5gN7zxkM0uDElvEDFJ+mfiH/AIJj/s0eM/gC/wCzz45/t7WbF9Zt/EP9s3mr6i+sjUbR1e3uzqzXB1Bp4QiRxyvcM6RIkQIjREGh+zp/wTe/Z7/Zc+PXiP8AaH+FEmuW+ueLLKHTtThutTvbmzkhtwiW6paTzvBCIEQR26xRqsEeYogkbFCAfjb8Kf28P27dP+D37Of/AAUW8SeP7fxX4N+PHivTtA1n4fNZWMdppkGt7zFJpd5b2yX5n09owkq3lzOkieaSEITZ5z4x+Lnxw/Z50L/gp38dP2ZdYs/DXi/wpr1tq9le3dml6sYi0CwkkKQu6xmYru2NKskaOQXjkGUP7Z/Df/glF+x18Jfi4nxV8D6PfW8dpqVxrGn6DLfXk2jafe3ZJuLqw0yWZ7Kynk3OpltoYn2SSJnZI4PDa3/wRy/ZC8SWnxa0rVLjxa9h8bpRN4ut/wDhItYK3brgck3ZYLsUQlFIRolERBjAQAHwP45/aM/4KL/FX9uDw7+zn8NvipZeBvCXiX4LW/jgPpujWU19bXiXHlu6TXyXUDvJMMPut/KW3JjSJJytyniX7LX/AAUq/bn1GL9k39pX42eMk8Q+Hvjtoesxa14UstOs7e2il0nSvtiXdtIkRvFuZZIWEivcvAd52RRDaB+sul/8Ed/2XNK8f6d8ULXWvHI17TvC58HxXv8Awk2trINLMTRfZwftvyAA71KbXE37/Pm/PXP+Af8Agid+x58N2+GDeELrxbbRfB28e88JQ/8ACQau0VkZWzJGsD3ZhMbj5HR0ZXjJicGP5KAPzR/Yq/bv/wCCnP7SnxV+F/jXxFaeKtM+G3xu0a8iv7+8tfC0Njot3cWBvNPufDb2893fXQQxygxapDcFkAkdAEkQaH7GP7Uf7e/xD/bxk/YS+NHx6luNW+GOv6pc3GrLpmkxWvjbTEeAC3tCNLiWGbSJPMttSSzm81Jd43nGYP2A+HP/AAS6/Zk+Evia81j4enxBpWmTtePaaFb6zqaaXp0t/wCZ9ouNLsBc/ZdMuT50wSexihlQSSBHUSODwOqf8Ec/2RtS8NfC7wwJfFEDfBu8e88KXcOu6qs9q7n+KVboPNsT90hmZ2SLMSERkpQBlf8ABYf9n/xH+0b8C/Avgf4Z+LtK8L/ELTvHVjr3guDXomm03VNW0y2vLyLT7wICwhkhimk3oVeN40eP94qA/j34X/az8YfB7Sv2ib7XvAlh+y7+09/ZHhpNZ3D+09G1a1l1B9Oj1nRo7e1uJrjUJ0e5gtbOa2nYypaRuJQJ1H9Mv7Rn7KvwW/aw8G6X4E+OulNrFnouopq+nOsskM1tfRRSQxXcEsTI8U8KzOYZUYPE+JIysiI4+Op/+COv7G2teBPFvgXxzb674om8Zz2Nxf61rWs6ne6wJNNkSWyMeq3F1Jfxi1kQPAiTqkbM+0DzJN4B+Knww/br/bX8E/sB/tsxeBvEcuneK/gddy6v4e1vxNoulJffZr2wh1OUz2Wl+Rp3nyvJLNHI8JYNKDcwO4eIf1SfArxPq3jv4K+E/Gev7Bfavo9reXGwYUySxK74UYABJPAr81oP+CI/7G6eG/iF4RvLzxjc2XxUtILPxWsviPWWOoi3RI0e4c3m+R2ijWOR2JaRMpIXUkH9L/gt8JvD/wACPhVoXwh8MXV9e6Z4dtVsrSXUriW7uDFHwgkuJ3eWQqONzuxx1NAHr9fz/f8AB0d/ygq+OX/cB/8AUg0yv6Aa/n+/4Ojv+UFXxy/7gP8A6kGmUAf0A0UUUAFFFFABRRRQAUUUUAFFFFAH/9T+/iiiigAooooAKKKKACiiigAooooA/n//AOChv/Kdj/gnX/3Ur/1H4K/oAr+f/wD4KG/8p2P+Cdf/AHUr/wBR+Cv6AKACiiigAooooAKKKKACiiigAooooAKKKKACiiigAooooAKKKKACiiigD8Af+CBn3v21P+zqfHH/ALY1+/1fgD/wQM+9+2p/2dT44/8AbGv3+oAh2lVxisTVdU03QdNn1jWriKztLVDLPNMwVEReS7MxAUAckk14H8Wv2kPDfw91ofD3wnp914y8bzoJLfw9pO1pgGyUlupWIhsoDj/XXDorchA74Q8DD+zt4r+M89t4k/a6urXWIoXE0HhTTy/9jRMpyhuFcLJqEqH+KdRD0KQI43HJ1NbR1ZPN0RVuvjv8TPj4x0f9ke2gTRmO2bxrq8TmxC5wf7Ot/kk1B/SXKWvcSyFTHXrXwm/Z88F/C3V7nxo0t14g8W6nEIb/AMQ6s3m3swB3eWCFWOCDdysFukcSnoma99hjijQQou1V4UD0FWAQOOuaUYdZO7/AFHqyaiiitiiAn0FfI/x9+IfizWfEVp+zX8GLlrbxb4itjcXupIocaPppJRr1gePPkIaKzRuHkDOQyRSCu/8Ajt8ZYfg94Vt7rTLJtb8R61cLpug6REdr3d44JVM87I0VWlnlbiKJHc9MGh8APgzP8KPD13qXi69XWfGXiOYX/iHV9uz7Rc42hY1P3LeBMRW8f8CKM5cuxwm23yx+f+XqS9fdPR/hn8O/Cvwk8Ead8O/BNsbXTNLhEUIJLMx6vJI55eSRyXkdvmd2ZySSTXoxAcZoBDikZscCtkrFJD6KKKYH4A/8EDPvftqf9nU+OP8A2xr9/q/AH/ggZ979tT/s6nxx/wC2Nfv9QAUUUUAFFFFABRRRQAUUV/M5oPgLwp/wVF/4K3ftCfBj9sSyj8R+A/gANG07w94K1LE2nrJf2D3EmqT2cmYZLmfznSGd4meOIbI2GXJAP6O/EXiDQ/CGhX3i7xVe2+maVptu93eXd3IsUMEMSs8kskjkIiIoLO7EKq5JOBVLwd418I/ETwtpvj74fatZ67oetW8d5p+o6dMlxb3EEqho5YpYiySRupDK6llIbIOK/lj8NftyfCj/AIJ3/Fv4/wDwj+A/w28a6RcaZeeG9C0vQPFD6e+hafqOp3Een6fHZyWeqXs8NhPHOL0WyW8aRpFMn7qWRI6938NfthftUf8ABPvTfil+x54m8GeCNR8SeGfhzqXxZ8DXWiC90rR5baO4c39jc2ctxqk8EltOzTRLDceVJG6QJ9n2FwAf0tUV/P8AfsXf8FLP2vvil8fPgl4J/aa0Lwpp3h/4+eAbzxTosGgxXgurG504WJkjuLi4uJI7iO5S7MiKkETQN+6L3ATz5P6AaACiiigAooooAKKKKACv5/v+Do7/AJQVfHL/ALgP/qQaZX9ANfz/AH/B0d/ygq+OX/cB/wDUg0ygD+gGiiigAooooAKKKKACiiigAooooA//1f7+KKKKACiiigAooooAKKKKACiiigD+X3/g4M0H4EfFb47fs1fs1fED9lv/AIag8a+Of+En/wCEV03/AISy48K/Y/sFvp91ffvoykE3nQIH/fyJs8nCZaTFfkL/AMOgP+sPH/maP/uuv38/4KG/8p2P+Cdf/dSv/Ufgr+gCgD+AP/h0B/1h4/8AM0f/AHXR/wAOgP8ArDx/5mj/AO66/v8AKKAP4A/+HQH/AFh4/wDM0f8A3XR/w6A/6w8f+Zo/+66/v8ooA/gD/wCHQH/WHj/zNH/3XR/w6A/6w8f+Zo/+66/v8ooA/gD/AOHQH/WHj/zNH/3XR/w6A/6w8f8AmaP/ALrr+/yigD+AP/h0B/1h4/8AM0f/AHXR/wAOgP8ArDx/5mj/AO66/v8AKKAP4A/+HQH/AFh4/wDM0f8A3XR/w6A/6w8f+Zo/+66/v8ooA/gD/wCHQH/WHj/zNH/3XR/w6A/6w8f+Zo/+66/v8ooA/gD/AOHQH/WHj/zNH/3XR/w6A/6w8f8AmaP/ALrr+/yigD+AP/h0B/1h4/8AM0f/AHXR/wAOgP8ArDx/5mj/AO66/v8AKKAP4A/+HQH/AFh4/wDM0f8A3XR/w6A/6w8f+Zo/+66/v8ooA/m//wCCEPxa/ZR+En7F3xdTwr8Ibf8AZe0n4efFPVfDPiTw9deIrjxCv9s2Vpp8VxIL245d3bZbJDAXR2iBjLtJX6rvrPx5/abtJI/Cqah8LfBc/wAv9pXCKuu3kZyCbe3kDpp6N8pWW4V59pP7mI4evyk/4IW/C/wD4m8aftefETxBpMF/rGiftSeOV0+4uAZPs5f7DveJXykcjDgyIocr8uccV/R6Bxyazkm5WYmrnlfwu+Dvw6+C/h1vDXw701bCCV2muJWZ5Z7iY8NLcTyM808rfxSSOzn1r1lPu0pUHrTS23gVSSSshpD6KKKoCJ2BG31rhfHvjrwt8NPB2p+P/Hd5Hp+kaTbtc3VxJnCoo54HLE9FUDczYABJArtmkUfMx4r4S8P5/a8+JkPju6/e/DDwbqBOioD8msanbsVa9PTfaWjhktuqyygzjKJExynK1ktxN9jqfgJ4D8V+NfFU37TfxnsTZ6/qkDWuhaTL10nTHIdYiNxAu7nakl246EJEOI8t9mEA9aRSMcUM22qhDlVgSsOoooqxhRRRQB+AP/BAz737an/Z1Pjj/wBsa/f6v5PP2Xpv+Cy3/BPH4q/tG+E/hd+xx/wtbw18SvjR4m+IOka7/wAJroek77PVJo0tx9ll8+Qbo4Fky5R/n2mNShz9h/8ADw3/AILsf9I6/wDzJPh//wCMUAf0AUV/P/8A8PDf+C7H/SOv/wAyT4f/APjFH/Dw3/gux/0jr/8AMk+H/wD4xQB/QBRX8/8A/wAPDf8Agux/0jr/APMk+H//AIxR/wAPDf8Agux/0jr/APMk+H//AIxQB/QBRX8//wDw8N/4Lsf9I6//ADJPh/8A+MUf8PDf+C7H/SOv/wAyT4f/APjFAH9AFfmT+0l/wTe8MfGD9oDS/wBr74LeNNf+D/xZsrP+y7rxF4YNsTqNjscC11CzvoLuyukQvviaa3d4nRCjrsFfGv8Aw8N/4Lsf9I6//Mk+H/8A4xR/w8N/4Lsf9I6//Mk+H/8A4xQB7fH/AMEePhV488HfFXR/2oPFmtfEnxD8XlsV1nxHeC0s75JNKRRpstuNOtrS2glsmQPC8UCMW5kL0H/gk7L4n8G+OIvi38XfFfivxv408M/8IYPGF5Fpi39pox3ZsoIo7FLAI/mTeZI1mZ3MrF5SyQGLxD/h4b/wXY/6R1/+ZJ8P/wDxij/h4b/wXY/6R1/+ZJ8P/wDxigD0/wCFf/BIvWfhf8UvgZ8UR8ZfEuqzfAjRJ/Dmj2d1a6SIJ7G6ZPOjuPKsI5Gd44YIt6SowWJCMO0ryftjX8//APw8N/4Lsf8ASOv/AMyT4f8A/jFH/Dw3/gux/wBI6/8AzJPh/wD+MUAf0AUV/P8A/wDDw3/gux/0jr/8yT4f/wDjFH/Dw3/gux/0jr/8yT4f/wDjFAH9AFFfz/8A/Dw3/gux/wBI6/8AzJPh/wD+MUf8PDf+C7H/AEjr/wDMk+H/AP4xQB/QBRX8/wD/AMPDf+C7H/SOv/zJPh//AOMUf8PDf+C7H/SOv/zJPh//AOMUAf0AV/P9/wAHR3/KCr45f9wH/wBSDTKX/h4b/wAF2P8ApHX/AOZJ8P8A/wAYr4A/4Kh+J/8Agul/wUl/YZ8dfsWn9hf/AIQz/hM/sH/E4/4T7w/feR9h1C1v/wDj3xb79/2fZ/rk2793OMEA/r/ooooAKKKKACiiigAooooAKKKKAP/W/v4ooooAKKKKACiiigAooooAKKKKAP5//wDgob/ynY/4J1/91K/9R+Cv6AK/n/8A+Chv/Kdj/gnX/wB1K/8AUfgr+gCgAooooAKKKKACiiigAooooAKKKKACiiigAooooAKKKKACiiigAooooA/AH/ggZ979tT/s6nxx/wC2Nfv9X4A/8EDPvftqf9nU+OP/AGxr9/qACiiigAAwMUhAPWm7sruFfLP7Q3xa8T+Fo9O+FXwmEc/j/wAXmSDSw674rOFAPtGo3K/88LUMvHHmytHEDl8iZSsribsef/GXXtT/AGhfH1x+yx8Prya00iyCP431e0cq8UMih49LhkQhkurtCGlZTuhtzu4eWI19haHoWj+GtIs/D/hy0isbCwiW3traBAkccaDCoirgBVXhQOAK4D4N/CXQPgl4FtfBfh9pLhlY3F9fXGGuL66l5nurhxjfNK3zMcYH3VARVA9gwMZzUQi/je7/AKsKK6smooorUoKKKKACiiigAooooAKKKKACiiigAooooAKKKKACiiigAooooAKKKKACiiigAooooAKKKKACiiigAooooAKKKKACiiigAooooA//1/7+KKKKACiiigAooooAKKKKACiiigD+f/8A4KG/8p2P+Cdf/dSv/Ufgr+gCv5//APgob/ynY/4J1/8AdSv/AFH4K/oAoAKKKKACv58fiZ/wVD+JHwV/ap+Pv7Pnx2+L3wa8BJ4M0uG+8EL4jjksLqd72AXNuLlLjXI/toiTMEv2Zbfe5EgKD90f6Dq/GO+/YJ/ae1D9or48/GTVfEvgXVLT4pabFa6Al5od276bJaxC3tDP/wATTFyBBuEzIYGeXEieWg8ogEPwH/4Ku+APBP7Hnwi+Nn/BQfxNpWheKfijoK+I0j8M6TqslnDaOIHMs0cX9pPaQW/2qGKW6uZ0iZzvygOxfq39sH9vv4S/sW+JfhX4d+JWn6xfj4q+I28P2dzpdjeXkVtttJrkzzvbQTKB+7RFjJWR1Z5VUwwTvH+HH7Vv/BID9r/x9+xf8Gf2V9V8W6V4htfCWjS+A72C10maXT4YZhGtlrps5tZtVS6skgRGk/011d99vBErS4/Yf9pv9kj46/HP4XfBWXw74k0PSvHfwj8UWXip57uxnudOvJYNOvdOuIRALqGaJJEvneImdyjIgO8ZNAHzb+yL+2V+z7c/tpfHjR7TVfDWj6fN9r8QX97Z22o6dAE0GX+zr+9u7y/SPTtQcBI/tF7ZELAqC3nLiKKeT6s+D/8AwVc/YC+PHhfXvHHwv+Itte6J4b8Nr4wv9Sntb61tRpLKxe6inubeGOdYCjx3SQs7206PBOI5kZB8CfA7/glN+1r8Ff23Na/a9X4ieFdevtR07X9LS71TSb2a+lh1a4S7sxe3B1QCdNPmjREhhS3i8jfHCkG4FPlqH/glT+1h+yJ+zhqWoalr/h3xxpvhL4G6v8MTpmj+H7ia7uopRM8F41tJqEyXZQMhntUjZ51R0iRndI6AP21+EH/BTP8AYu+OOneO9a8FeKr2xtfhpbreeJ38Q6PquiCxieLz1Mn9q2doSfJw5CbmVHQkAOmfMfiX/wAFRv2e9S/Zo8R/GH4B+JGm1mw1YeG4bPVNB1x7231Jo0uCJ9BjtoNXm8m0f7YYkji82JM+dFGTKn5Zf8E2v2X7z48fs9fHP9nXUdeln07xvp9rGvjFdG8SaTqkV/EhSJZk8W3l7e3q2iR2rQudsCovkIXw4i/QLXP2Jf25vGGkeFviV4o+Ifgy2+K/w+1drvQ7uw0G4j0a4s5rM2c9tf2B1E3UxcMZhKl+myRE2IqB0cA6jQf+Cxv7FPhH4ReBvFHx8+IOkWnifxd4buPEkOmeH4L7Upri1sZRb3dzb2VtBPfIiPvcwzRCeOOK4MiAWl2YfXvj9/wVP/YX/Zun0uH4reL7s/2vptlq8DaNpGrawi2upStBYSzPpdldLALuVHS2ExRpXQiMEqcfnl8Uf+CQX7RWu6v4a1j4feOfCtmbXw/4zstXg1LSLm68zUvHFyL/AFO8t3TUIBHDHdoj21uUYxoZEMj70Mf5i/td/s3/ABn+Fvxf+HPwn8d3lvc6x4I+H2geH7Nf+EV8TX+k+I59NvL2e2Etxo2pR2KRxzGBRDrbulrODcp5UUhkcA/pt/aL/wCClH7Ev7J/iHS/Bvx18eQaZr2s6JP4jsdIs7W8v7+bTrZ0SW4SzsYLi4KIHZ8eXuMcVxKB5dtcPFzHx+/4KnfsLfs2TaXD8VfF93/xNtNstXgbR9J1bWFW11KVoLCWZ9Ls7pYBdyo6WwmZGldCIwxU4+d/26P2Df2iP2u/ir4L+MHw28TeGfDVjovgPxB4Ul0zV9LuL6VZPEMUAlmFxHfWoxA1pb+UhhXGJcufMTyvxB/a7/Zt+M/wv+MHw5+E/ju8trnWvBPw+8P+H7Rf+EV8TX2keIp9NvL2e2Etxo2pR2KRxzGBRDrbulrODcp5UUjSOAfuN/wT7/4Ky/D/APac1LVfg78b7zTPDnxP0/xJ4n0z+zNKivpdO+z6Fqc9uETU7iBLaS6S1SKaaN3hndHFx9miikQD1f8A4J7/ALecH7XWqeMfCWuapo1/q+hNBqlmNJs9RsVbTL4yC2dF1JFe9iV4XRNTtc2l4AJIhGd8SfnP8Jv+CRP7WsHjLwn4v+JPjjwfd6Xa+LfFnibVrSw0i8tZ5ovGJd7y3jlfU5/LMBnmEDMj/IUDhirM/uH/AASK/wCCb+pfsNePvGtlqvh3w9pcGjInhvTdW0vQ7XSLzWLSLZKl/ey2t7epdO+VQNssmWRJSbUB0egD966KKKACiiigD8Af+CBn3v21P+zqfHH/ALY1+/1fgD/wQM+9+2p/2dT44/8AbGv3+oAKKK5/Wda0rw3pNz4g8QXMVlY2UTT3E87BI0jQZZ3Y4ChQMknpQB538Yfi14d+CngS58c+JI5LnYy29nY2y7ri7upmCQW1un8cszkIo6DqxChmHn37P3wj8Q+F11H4r/F54Lv4g+LNr6pNAS0NrCmfI0+2Y8/Z7cMeePMkZ5SAXwPPvgzo+qftB+OrX9qjx9ayW+kWKyReB9NuAVaK1mUJJqU8bAFLm7TIjUgNFbtsIV5JRX28RkYrCPvPm+7/ADIWuvQsUUUVuWFFFFABRRRQAUUUUAFFFFABRRRQAUUUUAFFFFABRRRQAUUUUAFFFFABRRRQAUUUUAFFFFABRRRQAUUUUAFFFFABRRRQAUUUUAFFFFAH/9D+/iiiigAooooAKKKKACiiigAooooA/n//AOChv/Kdj/gnX/3Ur/1H4K/oAr+f/wD4KG/8p2P+Cdf/AHUr/wBR+Cv6AKACiiigAooooAKKKKACmsoYYNOooAqwW1vAD5ESx59AB/KrVFFABVOS1t58NPGrlem4A4q5RQAVTktbefDTxq5XpuAOKuUUAFFFFABRRRQAUUUUAfgD/wAEDPvftqf9nU+OP/bGv3+r8Af+CBn3v21P+zqfHH/tjX7/AFAFYMD0r4O8RF/2vPihN4BsiW+GHgu/VdbmU/JrGp27Z/s8dmtLRwGuuqySgQHiOZT1/wAePG3jDxp4nh/Zl+DV7LZa5qkS3Gu6xbYLaPprEgyAnKi8utrx2anph5SCsW1/ovwF4F8K/DTwnp/gLwRYx6bpGkQrb2ttEPlRR9eWY9WYkszEkkkmsWuZ26IjfQ7xVRUwvAqSiitiwooooAKKKKACiiigAooooAKKKKACiiigAooooAKKKKACiiigAooooAKKKKACiiigAooooAKKKKACiiigAooooAKKKKACiiigAooooAKKKKAP/9H+/iiiigAooooAKKKKACiiigAooooA/n//AOChv/Kdj/gnX/3Ur/1H4K/oAr8O/wDgqT+xb+3v8bv2r/2c/wBsL/gn/qHgG38TfA3/AISbzbX4gvqK2c39vWdtZLtTToXkfZGkzHMsWH8s/ONwHA/8dTX/AFat/wCXdQB/QFRX8/v/AB1Nf9Wrf+XdR/x1Nf8AVq3/AJd1AH9AVFfz+/8AHU1/1at/5d1H/HU1/wBWrf8Al3UAf0BUV/P7/wAdTX/Vq3/l3Uf8dTX/AFat/wCXdQB/QFRX8/v/AB1Nf9Wrf+XdR/x1Nf8AVq3/AJd1AH9AVFfz+/8AHU1/1at/5d1H/HU1/wBWrf8Al3UAf0BUV/P7/wAdTX/Vq3/l3Uf8dTX/AFat/wCXdQB/QFRX8/v/AB1Nf9Wrf+XdR/x1Nf8AVq3/AJd1AH9AVFfz+/8AHU1/1at/5d1H/HU1/wBWrf8Al3UAf0BUV/P7/wAdTX/Vq3/l3Uf8dTX/AFat/wCXdQB/QFRX8/v/AB1Nf9Wrf+XdR/x1Nf8AVq3/AJd1ACf8ED+f+G0x/wBXUeOP/bGv16+Pvxln+E/h6007wnZrrXi/xHOdO8P6TnAnumG4vKRyltAmZrmT+CJTgFyit+Y//BL39nL48/8ABNn9nn43fEL9vrWvCkniP4h/E7WfiVfv4OkvJrCM6vFZg28CXkENwZGuInSGHErMGjAd3Jr78+AXw28W6v4lvf2lfjRataeMPEVsLey01mDjR9MzvjslI489ztkvHXIeUBATHHHWVSV5cq/rzE30R6T8CPg5B8IPDE8eqXX9r+JNbn/tDXtXddrXl4wAeTBLFI0AEcEWdsUaIg6ZPvSrtp1MZscCrjGyshj6KKKoAooooAKKKKACiiigAooooAKKKKACiiigAooooAKKKKACiiigAooooAKKKKACiiigAooooAKKKKACiiigAooooAKKKKACiiigAooooAKKKKAP/9L+/iiiigAooooAKKKKACiiigAooooA/n+/bS/bT/4KlD/gqVYf8E6/+Cdlh8K/+SVx/Ea9vfiNHq//AEF5tMkiik0yb/rgyI0H/PQmT7q0n/HU1/1at/5d1H/O01/3at/7t1f0BUAfz+/8dTX/AFat/wCXdR/x1Nf9Wrf+XdX9AVFAH8/v/HU1/wBWrf8Al3Uf8dTX/Vq3/l3V/QFRQB/P7/x1Nf8AVq3/AJd1H/HU1/1at/5d1f0BUUAfz+/8dTX/AFat/wCXdR/x1Nf9Wrf+XdX9AVFAH8/v/HU1/wBWrf8Al3Uf8dTX/Vq3/l3V/QFRQB/P7/x1Nf8AVq3/AJd1H/HU1/1at/5d1f0BUUAfz+/8dTX/AFat/wCXdR/x1Nf9Wrf+XdX9AVFAH8/v/HU1/wBWrf8Al3Uf8dTX/Vq3/l3V/QFRQB/P7/x1Nf8AVq3/AJd1H/HU1/1at/5d1f0BUUAfz+/8dTX/AFat/wCXdXjv7QPxp/4OaP2bfgH44/aL8c2/7Md3ongHQb/xHqMNivit7iS3063kupUhWR4kMhSNggd0UtgFgOa/pkr8/wD/AIKxf8os/wBpX/slfij/ANNF1QBjfsry+I/21fgJ8Af2xPjFcW6S6p4K0nxa2gWMTx2SazqVjFcPc/vJZHdIBM6WsblvLLFy7uEKfouCB8tfAP8AwSd/5RZ/s1f9kr8L/wDpota+/tvzbqnlV2A6iiiqAKKKKACiiigAooooAKKKKACiiigAooooAKKKKACiiigAooooAKKKKACiiigAooooAKKKKACiiigAooooAKKKKACiiigAooooAKKKKACiiigAooooA//T/v4ooooAKKKKACiiigAooooAKKKKAP5/f+dpr/u1b/3bq/oCr+f3/naa/wC7Vv8A3bq/oCoAKKK4PQfHngXxdreseGvC2t2Gp6j4culstXtbSeOWWzneJLhIrhEYtDI0MiSqjgMUdXA2kGgDvKKKKACiiigAorg7Px74H1PxtqHw2sdasJ/EOkWsF9e6ZHPG13BBdNIlvLLAD5iRzNDKsbsArlHAztNd5QAUUUUAFFFFABRRRQAUUUUAFFFFABX5/wD/AAVi/wCUWf7Sv/ZK/FH/AKaLqv0Ar8//APgrF/yiz/aV/wCyV+KP/TRdUAH/AASd/wCUWf7NX/ZK/C//AKaLWv0Ar8//APgk7/yiz/Zq/wCyV+F//TRa1+gFABRRRQAUUUUAFFFFABRRRQAUUUUAFFFFABRRRQAUUUUAFFFFABRRRQAUUUUAFFFFABRRRQAUUUUAFFFFABRRRQAUUUUAFFFFABRRRQAUUUUAFFFFABRRRQB//9T+/iiiigAooooAKKKKACiiigAooooA/n9/52mv+7Vv/dur+gKv5/f+dpr/ALtW/wDdur+gKgAr8Bv+Ccv/AAUU8G/Gb4kfHjTvDXiLQfiJFZwn4g+HrHwfNpk10um3b3Uf9lyGCWOEXqS2wmc3cqOz3oLyAZ2fsN+0J8Ldf+N/wW8SfCTw54r1LwRd+IbNrIa1pC27Xdur8OYhcwzwhnTchJjLKGJQo4Vx8NfFD9g3UfD/AIl8F/tF/C/xJq0Hij4beGNR0m70vQ7PSov+EkhuY4Hlt7jz4Ywkk8lrEU2TwRo+DlBk0AdP+xD/AMFO/gx+3jqVvp3gPwv4r8Jyal4asvGGjt4mtbeBdS068JQy2ptrq6DG1l2x3CSbGVnR0Dxukh+LvhT/AMFZJ/ghF8UvAP7Slh4s8dap4Fk8b+JLLVbC10lPtOi+FtXS1ntQEnsUN5awXML/ADwRJJGDiV58oes/4IrfsQ/Ev4C/s7/Dv4jftEal4il8b6R4IsvCCaH4gjsY/wCxYLTHnWtsbBAkkEkyLIkszyzvGIxI/wAgRPJ/jp/wRM8YeJraeHwl8VfE2oT+LNb8SWuvXjNpVnPHoXjLypNZt0EelSJOPPtYHjUCCRA8hSdQBGQD7M+Gn/BW34N/F7XvCOneAfh/8Qby08UyQR3moHS40i0b7ZcS29mdUie5F1Ctz5XmAxQS+VG6PceUDx8m/wDBUD9vv9qT4e/tEfDn4MfsW6p/ZMWl+ONF0bxvqV5o0N/p7zas0PkaRLcvfRz25e1nS6kMNmdytEEvIX3wyfaXhH/gnh4l+HfxC8K/ET4f/FnxFpM+n6Ro+jeKLWCCxEHiBdE3/ZJ7sG1Z4JiHZZjZPbpKuEdDGBHXGftK/wDBK+0+O/xwvvjL4P8Aif4j8FRazrmjeKtU0SwjsZrG61jQhDHZ37i5tZJg/kQQwSIkoidI0JTzFVwAfJGh/wDBRvQvh18UvjR448Zw+KrrRvEOlatrPhTVtN0vSoVuR4djMV/Ho1xLc4uZIbWOObZrCRNJJBM8BmtnSCD9RfGP7Ynh74SQfBfTNZ0LxF4mg+Lt9Do1nrlhFZrBbXD2hukk1BZLmB4RNHHKy/Z4ZRvQpgF4w/yD4k/4I7+GNe0fxN4Dj+KHia38I6jba0nhzSAmnyLoMniASDUWsZZbR5HSYTTIiXRn8iJykBiFfXnjX9jGz+I37HekfspeMvFuqNe+H7bTTYeKrVbeDUIr3SJYZ7O9QJH5CzLLAjOqxCNhuTZsOKAPz9/aX/4LC+GfC/w80/xp4d8J/ErQLTw9qFlqni+TS9K0nUZrCwa8eC3t7uM3026PVPLDh7BLiRLV8l7aR0dP0D/Y9/au8H/tEfBrxJ8b1utasNK0vXtVtbqDxPDZ2txp4sJXjmif7G7wmCPYWjdneTyyPNO8Njw741/8EvfCfxW8dt4k8PeNdZ8K6L4g0rTtF8YeHLBbZ7DWrbSnLWgmE0Uk8DpvZHe1miaVMJKXRQK9n/Zg/Ypsf2evh98QPhd4m8Wal480n4g67qWt3I1eK1hkiGrEm5tw1lBaqY2YuwJTepcgHAUAA/OX4c/8FaZ9R/ai8fa9rGmeMj4AuPB/hzUfCXhTUdP0+DULzUNVv9Rton01lkTfDqEcEDqt/eIYGDiVbba6D2/xr/wW5/Zg+HPg7wx4z8X+FPGOnWms6/N4Z1lLu2srdtC1C3uYbaS31A3F9Gk026bzEi0172SSJTLGjoUL+c6J/wAERbPTr+S91T43eNdUm03Q9J0Hw3dXK6cLjSY/D9415o0sMsdonnTWjyTI7XKyi6jlcXIlOCM34z/8EMfDHxjsLTV9U+LHiSy8V3cV+niHXIrTSpJtUkv5baeSWRJrGSO2ffaQHFmkCERomzYiIADyn9pb/gtdofxK/ZK+LX/DOFh41+FnxA8PeD/FWtaLrGsWOlPCupeDrpYdRsFDz6hDO6uULusLwPDIwjnFwjpF+on7Nn7fPg79pP4aeP8Axn4Y8J+I7HWvhvKYdR0G+htre9uS1hDqNu9qj3RjVLuCdDCt1LBIjErOkLBsfmX4l/4N/pPGfgJfh94i/aC8ZS2bQ+KbW4K2WhqZovGEv2jWA5GmDBnm+dSm3yxxFsFfoP8As7/8E/PFHwF1b4ueILv4s694i1T4uWlpFdX91aaZFLY3NnYDT47m0SG0SHf5KR/JPHLGWjQlDmTzADwf4af8Fx/2Z/ir8Lr74o+HPBnjqJF0bw9rmk6ddWVnFd6rD4luzp9ktmhvvLQi+BtpXupYI9+HjkkgeOVvkHxf/wAFu7/w9+0B4b+NZ8K/EG0+F0ng/wAZRa54HubDRnvotR8Japp8FzqKSxXbhBAkl7DMkuoBH8oCOAzvD53IftBf8EZ/G/wP/ZzbTfh54t8a/FSyt/CGi/Dmfw/Z2/h77UuhaXqIvImtor20gs7uaLLxSxXsvlSwSzE5kEIHQ/Av/gkP8QPjj8D9KHjvx/40+HNnY+FNe+H+naHcaZ4atbuLRNbMH2mO5isLGa0jnd4ECG2fYkCRhCJDM7gHpn7dv/BXTwT8D/B/jy78O+OtZ8IappXiPTtPsory18PnzkbS01QPpj6he2ttNaXUbwtcJeXCXexpYrcRSvA8f0R8BP8Agtp+zp8f/H+j+CfDvhDxhZ6dq2uWvh1fE8ttZtoy3Wo6dDqmmOZ47t7gQ6jBPH9mZrZXV3VLhIHdAfAvHH/BGH4h+HtG1X4k/Dn4ua/4i+Ilq+m32iTX8WjWqRz2Gnf2PKrf8Se6tnjuLLG9J7OVBLHE6CJ131xf7FH/AATw+LB/a2+KV78ZbnxfoHgbw9450rxBoelakumNY65Jpui2OmW+pNPbme785JrSSXy5Z0Qq8EjxGcN5YB/SrX5//wDBWL/lFn+0r/2SvxR/6aLqv0Ar8/8A/grF/wAos/2lf+yV+KP/AE0XVAB/wSd/5RZ/s1f9kr8L/wDpota/QCvz/wD+CTv/ACiz/Zq/7JX4X/8ATRa1+gFABRRRQAUUUUAFFFFABRRRQAUUUUAFFFFABRRRQAUUUUAFFFFABRRRQAUUUUAFFFFABRRRQAUUUUAFFFFABRRRQAUUUUAFFFFABRRRQAUUUUAFFFFABRRRQB//1f7+KKKKACiiigAooooAKKKKACiiigD+f3/naa/7tW/926v6Aq/n9/52mv8Au1b/AN26v6AqACiiigAooooAKKKKACiiigAooooAKKKKACiiigAooooAKKKKACvz/wD+CsX/ACiz/aV/7JX4o/8ATRdV+gFfn/8A8FYv+UWf7Sv/AGSvxR/6aLqgA/4JO/8AKLP9mr/slfhf/wBNFrX6AV+f/wDwSd/5RZ/s1f8AZK/C/wD6aLWv0AoAKKKKACiiigAooooAKKKKACiiigAooooAKKKKACiiigAooooAKKKKACiiigAooooAKKKKACiiigAooooAKKKKACiiigAooooAKKKKACiiigAooooAKKKKAP/W/v4ooooAKKKKACiiigAooooAKKKKAP5/f+dpr/u1b/3bq/oCr+f79tL9iz/gqUf+CpVh/wAFFP8AgnZf/Cv/AJJXH8Ob2y+I0mr/APQXm1OSWKPTIf8ArgqO0/8Az0Bj+61J/wAdTX/Vq3/l3UAf0BUV/P7/AMdTX/Vq3/l3Uf8AHU1/1at/5d1AH9AVFfz+/wDHU1/1at/5d1H/AB1Nf9Wrf+XdQB/QFRX8/v8Ax1Nf9Wrf+XdR/wAdTX/Vq3/l3UAf0BUV/P7/AMdTX/Vq3/l3Uf8AHU1/1at/5d1AH9AVFfz+/wDHU1/1at/5d1H/AB1Nf9Wrf+XdQB/QFRX8/v8Ax1Nf9Wrf+XdR/wAdTX/Vq3/l3UAf0BUV/P7/AMdTX/Vq3/l3Uf8AHU1/1at/5d1AH9AVFfz+/wDHU1/1at/5d1H/AB1Nf9Wrf+XdQB/QFRX8/v8Ax1Nf9Wrf+XdR/wAdTX/Vq3/l3UAf0BV+f/8AwVi/5RZ/tK/9kr8Uf+mi6r8/f+Opr/q1b/y7q8d/aB+C3/BzR+0l8A/HH7Onjm4/ZjtNE8faDf8AhzUZrFvFaXEdvqNvJayvC0iSoJAkjFC6OobBKkcUAfrJ/wAEnf8AlFn+zV/2Svwv/wCmi1r9AK+Uf2Jvgv4r/Zs/Y0+Ef7PHjq4trvWvAHgrRvDeozWDM9tJcadYw20zQvIkbmIvGxRnRGK4yFORX1dQAUUUUAFFFFABRRRQAUUUUAFFFFABRRRQAUUUUAFFFFABRRRQAUUUUAFFFFABRRRQAUUUUAFFFFABRRRQAUUUUAFFFFABRRRQAUUUUAFFFFABRRRQAUUUUAf/1/7+KKKKACiiigAooooAKKKKACiiigAooooAKKKKACiiigAooooAKKKKACiiigAooooAKKKKACiiigAooooAKKKKACiiigAooooAKKKKACiiigAooooAKKKKACiiigAooooAKKKKACiiigAooooAKKKKACiiigAooooAKKKKACiiigAooooAKKKKACiiigAooooAKKKKACiiigAooooA/9D+/iiiigAooooAKKKKACiiigAooooAKKKKACiiigAooooAKKKKACiiigAooooAKKKKACiiigCsVbPXFLX4RfDr9uTwzo3gb40eNvip+0bbzy6Te6xZeFtHlm8Pw6jHBp+VjnjgS0Ek088sbiBJI3R4yh8tywNe+fCH4lfG7wZafDnRvjH8Rte8R+Nhob+KvFuhyaEDDPYzW8ccsdlLp+lrvk0+6kiZYopXlk3ujod8Qj1lQa3/AF7GaqJn6xE5AFOxgEV8r/D79sX9nT4peJ9B8F+BNfbUNR8Sacup6cgtbtFeFoUuVDySQpHFMbeWKcQSskvlSRybNjoT4R+xh+1LoHjPw/oXgD4g+Mb3xJ4w8T/bNX00X1pGr/2czmayjlnsLWCxWdrB4LlozskZJQ4Ty2Q1nyStexXMtD9HWX8qSvir45fEzx/4l+O3hf8AZQ+EGqTeHdQ1TT5/Eeua9bxQzTWWmW0iRIlsl1FNbme7uXWMGWKQJEkxCb9jp0f7Evxd8SfHT9mLwr8TfFtwl7f6gk8Et4iCP7SttczW6XBRAEUzpGsrBAqBnO0BcCh02lzD5lex9chgelBGRivzr+L9j8e3+MHhzwV4N+KOs6Zq3ibVHu20rTbXSnsbLRbKRDcSyG60+e7Mk0eyBXM+37VOGVfKQpX2F4X+KXgnxl4x8TeAfDl99o1XwfcQWurweXIvkSXNul1ENzqEfdDIj5QuBnBOcgDhbUXMenEg4FRkA9a/Nn9s344/Er4Q/HX4M6Z4C1y5tNP8Q+I4NP16w8u0e2ezuZ47VC5ktnuEmeeeIRsk8abEkBBOCOS/aS/aP+K/i39pzwN+yr+zrrn/AAjVte6hcv4n8TRpbzPDDYW32i4tbRbuKeAyIHhE0jRuInliXDEyhLhSnK1u1xOaP1aIU8mlBB4FfnJ+zd+17qfxr+NU3g9NX0h/D0+n3cukRfZr5L28FlcRQfbIL94o9M1CCRWd5RYb0hYxgSSq5Kdn+0/8XNV+Gfxc+Gdlb+KLzw/pMkuoalr0EMNvNFcafaxRxhGSS3mumme+ubO3gS1dHdpygDuYwJ9m07Apq1z7lOQuMUqjKYr8/vGH7UHhXxvqvw61v4K+L9SiTV/N1tbBdGvJYNV0u2JS9j8xrJpIbq3QNLFCjpK7gRmNxImPS/Af7av7NfxP8SeHvB/gjxFJe6l4qjeXTofsd5GTsjkmKTGSBBbSGKF5EjnMcjoN6KVIJThLsPmWx9bDgZHNGFY5r81/2SP2qvD3iO7T4ffETxpeeIfEPivXNTk8PxXVrGJF0+2eX7PHPLYWkNnG8sFtJdRJKRK8b5+bHH1L8S/2lPg18G/Fdn4M+JWrS6TeX9lNf27y2tybd4oOJALlYWg8wEqoh8zzGZ0CoS6A1Km07Appq59AlWPJpvljbyK+Tbj9s/8AZ4i8IeGvG9rq97e2/i2e6ttIs7LTdRub+4eyZ1u8adBbveqLd0KzO8AWNtocgumfnD4i/tn+CPiDp/ws+JnwO8a3+k+FdZ1yeW/u5rH7NbXWmWNu1xckpqNl9pdHcRW0L2ewvJLgOSOIVGXNsJzR+owLdxTCwPavkGy/ar+HvxDu/AWn/C7Xzbv40vrj7I2o6NqTLdRad54vrYSMtqlldIYHwbk5XYf3L5FeJp+28b/9pOb4f6bf6a/hbTZL60mht7HVb6+vZbG2M85sruzgksZJoXwj2EbS3AQMzlJQYBSpyfQHNH6WZyOnFNyo6Cvln4dftjfs6/FTxRoXgvwH4gOoX/iXTl1TT4xbXSK0LwpcqHkkhVIpjbyRziCVkl8qRJNmx0J6b40ftH/Bv4Ax2n/Cz9We2nv1llt7Oztbm+upI4EMk8wtLOKefyIU5lm2eXHkb2BIyuR3tYfMrXPoA4HUUDB6Cvhr4i/tWfDjxZ4V8ZeDPgt44tNN8UaN4fh1y81CW3lmj0ywuQGN8wePyZJIIC86WzncSEEihGqf4Aft0fssfHbU9G+Hfwl8cP4t1W5tZvKne0uEecWWyO4lkcW0ECElg3yhEfdmNdmKfs5WvYOdXtc+4AEQZHeh+led+DfiN4P+IPgLT/if4Uvlm8P6narf215Irwq9uy71lxKqEIyfOrEYKYYcEGvzD1v9sf4vfGH9pnwZ4D+AV5plt4Sg1K41PU9SiubjytQ0Kzwlxcf6ZoPktD5jIIbiwv3idzsMoDiRCMGwc0j9SdJ8ceCtc8T6r4M0LV7K91nQfJbU7GCeN7i0FyheAzxAl4vMQMybwu9QSM12xYHoM1+bn7NH7SFv+0D+0PrN9DJoBtYtGkk0tbe01BNR+yfbPLWQahPEljqFrK6FmexaSKKTCRy3CMJ3+gNd/a2+Bvh7xNqvgfWb/UYtd0mWCF9MXTNRa6n8/wA/Y9nbramW9jItp2M1qkkapG7lgqEhuDTsHMj6jHz9e1cz4n8T+GvBHh678WeMtStdJ0rT4jNdXt7KkMMKDq8kkhCIo7kkCvCLP9rn9nfUbHxXqOn+I1ubfwTdQWWrzxQXDRpNcv5cUcTiIrcF5Pk/cGT5/kPzcV8wftSfte6T4B+Ky/D++n0aPw/4Yu9Kv/Ec1/Y6lqZRprlJIIwdNhli0+4XYktobxt9xL5aRxAFZSo023awnUUdT9IdM1bTtc0221fRLmK8sr2JZ7a4gYPHKjgMjo65UqwOQRkEcit4kDg18q/C39p7wr8W/jr45+CPh7SdXt5fAbQ291f3lldwW8tzIC8sUcksKRny43gkQ78ypL5kQaICR/qupatuUncKKKKBhRRRQAUUUUAFFFFABRRRQAUUUUAFFFFABRRRQAUUUUAFFFFAH//R/v4ooooAKKKKACiiigAooooAKKKKACiiigAooooAKKKKACiiigAooooAKKKKACiiigBCMjFeMfG2L4w3Hwz1ex+BEWly+Kbq3eCxk1e4ltreJ3QhZmeC3uXcxsQ/lhF34xvTrXtFBGRimmB+RPjj9kz9pW4/Yl8Afsj+CNK8L+RpsdhD4pN5q94ouobG4jnliglXS5Cx1AoTNI8SeXvZBHIDkeq/Gf8AZ/8A2l/HPxP+I/iTwdc+H7TT/E/hGLwvo13PNc/arVWMv2hvLSDy0JedpQ++XcYokKIC7j9IaK09qzP2aPyl8a/sV/FfRryXwf8As/3GjaT4U0/wBc+E9FfUJ7h7uC61K4L6hc4WBkEkiLDL5xdy0kRQxgS+ZH698L/2VNc+Efx88Pav4QGnR+APCvhOTRrGOaSSS/a8ubgS3kzRrGkKtc+VbFpg7EeWyCICQNH98hwR81LuUDip9q7DVNI/Pf4/fs7fHjxJ8Z9X+J3wP1HSLCXxj4Sh8Hajfak8yzaZDDdTzi8s4YYnF3MUu5tsUk1uiPHGS7gsB614D/ZC+EHw2tPC9j4Ql1+0g8I2VrY2FtBrWqQ2hjtECIZrKC6js5mfbmUvAfMYkuGya+sKKOd2sPlR88fC74Wa7oPj/wAXfFjx/PDda54iuxb2oty7pa6XaFls7dGkCtufL3M4A2iWZ0BdERz33wtHxTHgexHxq/sv/hJd0v2v+xPO+yY81/K8v7R+8/1Wzfu/jzjjFekgYGKCcDNS3caVj8wvjd+zR+0X+0XZ+M9O8WNoXhWfUdQ0CXw5qWn3txfvbRaNqP2zzZreSxtU84q8zBVkdGZ1jJATzT4Z4x/YB+P/AIu1fxn4asR4f0Pw3P4IuvBvhm9TUry6vl+0XL3Nzd3yNYwh59UfZ9saOfcmX5nJzX7Xgg9Ka4BHJxVqtJaImUIvc+Gfhd8APiTqnxv0746/GqLRdFHhPR5dB8LeGvD0stxaWMNx5JubhrmWC0MkkohjiSJbZI4o0ABcsSMj4tfsx/Enx38XfF/xy0a8sE16z8Lf2J4EjllkWG0vJEuGkvrnEDukgkmRE8ouBGmdu8jH6AUVPtJD5UflLp/7MH7WHgyTRofh5P4XsovDvw1fwjpDm6vBJZ3s2TI0Y+zEOheGwL3LEO/2d/3CecPJde/sWfFn4XXHhrw5+zNNo1jong3wTqOjaZPqk9wt0urXsaRC9YRQOuVEMOHLtsj8yJIgrqyfqxRV+1ZPskfnL8L/ANjbX/gt8WvhxH4AawfwH4C8PXVh/pjyG/mvrkRxtceXHGkJPkwRRo7yYij3xJCAUdO++J/7O/jHx/8AHyf45PNZSXPhfwvJp/gy2uJZDFFqd07yXF1coIiAoaKzVNvmfcZym9Y8fblNZd1R7Rt3ZXIj+bjx1fwfA/xV4R+Geq+NNM8A+L/hr4POg+Jr2112w0m81O11N47lE0htcs5oLyZDAXmuX+wq1w+Eni/eJH+gngT9lxfELeFviv8ADTRv+ER0Pwj4EisPAHhnV1lglsb+6BllfVIZI5XSSN47NT885aSN5X3uIzX6hbY854pG+fpVSrtkRpJH5UfDT9kP9orw1/wr/QNT1fQ9O0/wl4I1HQXvrKS7mu4NT1E/Pd24kSNZHxHC7TyOmX80JAglBj8l+Ef7BP7Sngr4MXPgLWr/AEE67pfhSbwroN/Pe3F79lW7jjhnmtki0/TrayKIryFmtLu6uncCe72R4f8AbWij20x+yR8D/DP9lrxF8Jvj34bv/BK6db/Drwh4SfQ9Ngmllmvhc3Vz595KUMaRqblkgd5/NdiY3Xy/3geNmtfBn9pDw/8AtSeKvjP8Mf8AhG7608W6TpmkxXutzXf2jSFsnuGnWC0iiKXcMxmWXYLu0/eD5y2AR987FpTjHNR7VlcqPxx/aP8A2LP2o/ip8RvidqPgq98NwaB45uNDj2XVzcx3E+m6bse40+Xy7RxbxyzyXUheJ5Gk3oHCDeH779p/9mn9rv4qeOvE+u/DfV/D1kur+CP+EWsNSlnuYLm1aeR5dQ8uAWt0iC8dbYed5zvEkIAjdyJF/UeQsuBT1yzkGrVZ6eQvZrU+JPi58A/iT46/Yvk/Z48MtpVhrTabZ6ebdJLiHTzbwSw+fZGUI83kTWqPbO/l5dHJMYB2V8sfFT9jf9rj42wfEK28Ta34c8P2nifwUvhrQ7DSpbhk04ed5k1mkhtYf9HukRI57gxOzLgLbhECH9iaaSvQ1MarQSgnufD37JnwC+Ifwuu9Y8Z/F5bCfX9QggsIriK6l1C4FtbmRxGbg2unW0UGZAI7Sz023jj2F3M0khKcpe/Bv9qLUP2ktE/aVjh8K2N6um3Xhi+sjPcTrBpktxbXKXEU32SCS4uvMhfML+REquACWQu/6Fv0oAK9OafO73HyK1j8gNa/ZE/a4134mTa/cXnhldJuPiMfF11vu7mSW8t4A0eltOn2NcHTUhs3WySbZO6OftMB2EYlv+yF+2UPh74b+FTnwd/Zum+OR4p1+4e7vZZ9eBvZL4TXJ+xRrA8Mwty1sfPWcIEE8CQgS/s7RR7Zk+yR8gfsrfCv4ufC7SvFo+LkmlT6j4j8TX2tB9Mknm3JdSs0ZkeZIthjg8mBIVRgixZ81y+E+vH6U4EHpSMARzUSd3dlpWHUUUUDCiiigAooooAKKKKACiiigAooooAKKKKACiiigAooooAKKKKAP//S/v4ooooAKKKKACiiigAooooAKKKKACiiigAooooAKKKKACiiigAooooAKKKKACiiigAooooAKKKKACiiigAooooAKKKKACiiigAooooAKKKKACiiigAooooAKKKKACiiigAooooAKKKKACiiigAooooAKKKKACiiigAooooAKKKKACiiigAooooAKKKKACiiigAooooAKKKKACiiigD/2Q==">
          <a:extLst>
            <a:ext uri="{FF2B5EF4-FFF2-40B4-BE49-F238E27FC236}">
              <a16:creationId xmlns:a16="http://schemas.microsoft.com/office/drawing/2014/main" id="{9C84E7A3-1648-420C-89ED-A8C31EFA0453}"/>
            </a:ext>
          </a:extLst>
        </xdr:cNvPr>
        <xdr:cNvSpPr>
          <a:spLocks noChangeAspect="1" noChangeArrowheads="1"/>
        </xdr:cNvSpPr>
      </xdr:nvSpPr>
      <xdr:spPr bwMode="auto">
        <a:xfrm>
          <a:off x="7296150" y="469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617219</xdr:colOff>
      <xdr:row>22</xdr:row>
      <xdr:rowOff>0</xdr:rowOff>
    </xdr:from>
    <xdr:to>
      <xdr:col>6</xdr:col>
      <xdr:colOff>752474</xdr:colOff>
      <xdr:row>36</xdr:row>
      <xdr:rowOff>13336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6492CDA4-41A0-2C8C-F656-DA866C2145B1}"/>
            </a:ext>
          </a:extLst>
        </xdr:cNvPr>
        <xdr:cNvGrpSpPr/>
      </xdr:nvGrpSpPr>
      <xdr:grpSpPr>
        <a:xfrm>
          <a:off x="6987539" y="5532120"/>
          <a:ext cx="4425315" cy="3076576"/>
          <a:chOff x="0" y="-11404"/>
          <a:chExt cx="4990202" cy="4079849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F636BFBF-A31D-E58E-4874-873C4EAC4A5F}"/>
              </a:ext>
            </a:extLst>
          </xdr:cNvPr>
          <xdr:cNvSpPr/>
        </xdr:nvSpPr>
        <xdr:spPr>
          <a:xfrm>
            <a:off x="3009900" y="1666875"/>
            <a:ext cx="1837427" cy="776378"/>
          </a:xfrm>
          <a:prstGeom prst="round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n-US" sz="1200">
                <a:effectLst/>
                <a:latin typeface="Times New Roman" panose="02020603050405020304" pitchFamily="18" charset="0"/>
                <a:ea typeface="Calibri" panose="020F0502020204030204" pitchFamily="34" charset="0"/>
              </a:rPr>
              <a:t>Sự gắn kết của nhân viên</a:t>
            </a:r>
            <a:endParaRPr lang="en-US" sz="1100">
              <a:effectLst/>
              <a:ea typeface="Calibri" panose="020F050202020403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4BD944F3-C142-01B9-66AA-7758EA987FC3}"/>
              </a:ext>
            </a:extLst>
          </xdr:cNvPr>
          <xdr:cNvSpPr/>
        </xdr:nvSpPr>
        <xdr:spPr>
          <a:xfrm>
            <a:off x="3186779" y="-11404"/>
            <a:ext cx="1526876" cy="715993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n-US" sz="1200">
                <a:effectLst/>
                <a:latin typeface="Times New Roman" panose="02020603050405020304" pitchFamily="18" charset="0"/>
                <a:ea typeface="Calibri" panose="020F0502020204030204" pitchFamily="34" charset="0"/>
              </a:rPr>
              <a:t>Môi trường làm việc</a:t>
            </a:r>
            <a:endParaRPr lang="en-US" sz="1100">
              <a:effectLst/>
              <a:ea typeface="Calibri" panose="020F0502020204030204" pitchFamily="34" charset="0"/>
            </a:endParaRPr>
          </a:p>
        </xdr:txBody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4F3ED51F-8212-C2BD-2687-158A4B200A96}"/>
              </a:ext>
            </a:extLst>
          </xdr:cNvPr>
          <xdr:cNvSpPr/>
        </xdr:nvSpPr>
        <xdr:spPr>
          <a:xfrm>
            <a:off x="733425" y="219075"/>
            <a:ext cx="1526876" cy="715993"/>
          </a:xfrm>
          <a:prstGeom prst="rect">
            <a:avLst/>
          </a:prstGeom>
          <a:solidFill>
            <a:sysClr val="window" lastClr="FFFFFF"/>
          </a:solidFill>
          <a:ln w="1270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n-US" sz="1200">
                <a:effectLst/>
                <a:latin typeface="Times New Roman" panose="02020603050405020304" pitchFamily="18" charset="0"/>
                <a:ea typeface="Calibri" panose="020F0502020204030204" pitchFamily="34" charset="0"/>
              </a:rPr>
              <a:t>Lãnh đạo</a:t>
            </a:r>
            <a:endParaRPr lang="en-US" sz="11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667FE270-D1A6-E061-6840-3B3803E43B60}"/>
              </a:ext>
            </a:extLst>
          </xdr:cNvPr>
          <xdr:cNvSpPr/>
        </xdr:nvSpPr>
        <xdr:spPr>
          <a:xfrm>
            <a:off x="0" y="1666875"/>
            <a:ext cx="1526876" cy="715993"/>
          </a:xfrm>
          <a:prstGeom prst="rect">
            <a:avLst/>
          </a:prstGeom>
          <a:solidFill>
            <a:sysClr val="window" lastClr="FFFFFF"/>
          </a:solidFill>
          <a:ln w="1270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n-US" sz="1200">
                <a:effectLst/>
                <a:latin typeface="Times New Roman" panose="02020603050405020304" pitchFamily="18" charset="0"/>
                <a:ea typeface="Calibri" panose="020F0502020204030204" pitchFamily="34" charset="0"/>
              </a:rPr>
              <a:t>Đào tạo và phát triển</a:t>
            </a:r>
            <a:endParaRPr lang="en-US" sz="11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53CF038D-BC2C-9AA1-C435-486E9C418F61}"/>
              </a:ext>
            </a:extLst>
          </xdr:cNvPr>
          <xdr:cNvSpPr/>
        </xdr:nvSpPr>
        <xdr:spPr>
          <a:xfrm>
            <a:off x="638175" y="3114675"/>
            <a:ext cx="1526876" cy="715993"/>
          </a:xfrm>
          <a:prstGeom prst="rect">
            <a:avLst/>
          </a:prstGeom>
          <a:solidFill>
            <a:sysClr val="window" lastClr="FFFFFF"/>
          </a:solidFill>
          <a:ln w="1270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n-US" sz="1200">
                <a:effectLst/>
                <a:latin typeface="Times New Roman" panose="02020603050405020304" pitchFamily="18" charset="0"/>
                <a:ea typeface="Calibri" panose="020F0502020204030204" pitchFamily="34" charset="0"/>
              </a:rPr>
              <a:t>Đồng nghiệp</a:t>
            </a:r>
            <a:endParaRPr lang="en-US" sz="11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2E25E24D-3D0D-1144-194B-4A3E418A7338}"/>
              </a:ext>
            </a:extLst>
          </xdr:cNvPr>
          <xdr:cNvSpPr/>
        </xdr:nvSpPr>
        <xdr:spPr>
          <a:xfrm>
            <a:off x="3152775" y="3352800"/>
            <a:ext cx="1837427" cy="715645"/>
          </a:xfrm>
          <a:prstGeom prst="rect">
            <a:avLst/>
          </a:prstGeom>
          <a:solidFill>
            <a:sysClr val="window" lastClr="FFFFFF"/>
          </a:solidFill>
          <a:ln w="1270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n-US" sz="1200">
                <a:effectLst/>
                <a:latin typeface="Times New Roman" panose="02020603050405020304" pitchFamily="18" charset="0"/>
                <a:ea typeface="Calibri" panose="020F0502020204030204" pitchFamily="34" charset="0"/>
              </a:rPr>
              <a:t>Phần thưởng và công nhận</a:t>
            </a:r>
            <a:endParaRPr lang="en-US" sz="11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cxnSp macro="">
        <xdr:nvCxnSpPr>
          <xdr:cNvPr id="10" name="Straight Arrow Connector 9">
            <a:extLst>
              <a:ext uri="{FF2B5EF4-FFF2-40B4-BE49-F238E27FC236}">
                <a16:creationId xmlns:a16="http://schemas.microsoft.com/office/drawing/2014/main" id="{38FF6DC1-591E-27B7-A644-BDB5BA41B222}"/>
              </a:ext>
            </a:extLst>
          </xdr:cNvPr>
          <xdr:cNvCxnSpPr/>
        </xdr:nvCxnSpPr>
        <xdr:spPr>
          <a:xfrm>
            <a:off x="3943350" y="714375"/>
            <a:ext cx="0" cy="95788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Straight Arrow Connector 10">
            <a:extLst>
              <a:ext uri="{FF2B5EF4-FFF2-40B4-BE49-F238E27FC236}">
                <a16:creationId xmlns:a16="http://schemas.microsoft.com/office/drawing/2014/main" id="{1A4CA9EA-8DA3-52ED-F5D3-04D54AC1A1D9}"/>
              </a:ext>
            </a:extLst>
          </xdr:cNvPr>
          <xdr:cNvCxnSpPr/>
        </xdr:nvCxnSpPr>
        <xdr:spPr>
          <a:xfrm flipV="1">
            <a:off x="3943350" y="2447925"/>
            <a:ext cx="0" cy="906181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Straight Arrow Connector 11">
            <a:extLst>
              <a:ext uri="{FF2B5EF4-FFF2-40B4-BE49-F238E27FC236}">
                <a16:creationId xmlns:a16="http://schemas.microsoft.com/office/drawing/2014/main" id="{45A329A5-0515-1B11-3B6B-67697C15405F}"/>
              </a:ext>
            </a:extLst>
          </xdr:cNvPr>
          <xdr:cNvCxnSpPr/>
        </xdr:nvCxnSpPr>
        <xdr:spPr>
          <a:xfrm flipV="1">
            <a:off x="1562100" y="2381250"/>
            <a:ext cx="1449238" cy="724966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3" name="Straight Arrow Connector 12">
            <a:extLst>
              <a:ext uri="{FF2B5EF4-FFF2-40B4-BE49-F238E27FC236}">
                <a16:creationId xmlns:a16="http://schemas.microsoft.com/office/drawing/2014/main" id="{F5C897B6-69E1-1930-E37A-545331F82D3A}"/>
              </a:ext>
            </a:extLst>
          </xdr:cNvPr>
          <xdr:cNvCxnSpPr/>
        </xdr:nvCxnSpPr>
        <xdr:spPr>
          <a:xfrm>
            <a:off x="1466850" y="933451"/>
            <a:ext cx="1544129" cy="802603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4" name="Straight Arrow Connector 13">
            <a:extLst>
              <a:ext uri="{FF2B5EF4-FFF2-40B4-BE49-F238E27FC236}">
                <a16:creationId xmlns:a16="http://schemas.microsoft.com/office/drawing/2014/main" id="{57FCD706-74CD-58A2-6146-7820DBCF9327}"/>
              </a:ext>
            </a:extLst>
          </xdr:cNvPr>
          <xdr:cNvCxnSpPr/>
        </xdr:nvCxnSpPr>
        <xdr:spPr>
          <a:xfrm>
            <a:off x="1524000" y="2028825"/>
            <a:ext cx="1492706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76CFF-83F5-49C3-80DD-BF8D56E67231}">
  <dimension ref="A1:H90"/>
  <sheetViews>
    <sheetView tabSelected="1" topLeftCell="A43" workbookViewId="0">
      <selection activeCell="A10" sqref="A10:H10"/>
    </sheetView>
  </sheetViews>
  <sheetFormatPr defaultRowHeight="14.4" x14ac:dyDescent="0.3"/>
  <cols>
    <col min="1" max="1" width="32.33203125" customWidth="1"/>
    <col min="2" max="2" width="32" customWidth="1"/>
    <col min="3" max="3" width="28.5546875" customWidth="1"/>
    <col min="4" max="4" width="21.109375" customWidth="1"/>
    <col min="5" max="5" width="19.109375" customWidth="1"/>
    <col min="6" max="6" width="22.33203125" customWidth="1"/>
    <col min="7" max="7" width="19.77734375" customWidth="1"/>
    <col min="8" max="8" width="18.77734375" customWidth="1"/>
  </cols>
  <sheetData>
    <row r="1" spans="1:8" ht="16.8" x14ac:dyDescent="0.3">
      <c r="A1" s="8"/>
      <c r="B1" s="8"/>
      <c r="C1" s="8"/>
      <c r="D1" s="8"/>
      <c r="E1" s="8"/>
      <c r="F1" s="8"/>
      <c r="G1" s="8"/>
    </row>
    <row r="2" spans="1:8" ht="16.8" x14ac:dyDescent="0.3">
      <c r="A2" s="8"/>
      <c r="B2" s="8" t="s">
        <v>74</v>
      </c>
      <c r="C2" s="8"/>
      <c r="D2" s="8"/>
      <c r="E2" s="8"/>
      <c r="F2" s="8"/>
      <c r="G2" s="8"/>
      <c r="H2" s="8"/>
    </row>
    <row r="3" spans="1:8" ht="16.8" x14ac:dyDescent="0.3">
      <c r="A3" s="8"/>
      <c r="B3" s="8" t="s">
        <v>27</v>
      </c>
      <c r="C3" s="8"/>
      <c r="D3" s="8"/>
      <c r="E3" s="8"/>
      <c r="F3" s="8"/>
      <c r="G3" s="8"/>
      <c r="H3" s="8"/>
    </row>
    <row r="4" spans="1:8" ht="16.8" x14ac:dyDescent="0.3">
      <c r="A4" s="8"/>
      <c r="B4" s="8" t="s">
        <v>28</v>
      </c>
      <c r="C4" s="8"/>
      <c r="D4" s="8"/>
      <c r="E4" s="8"/>
      <c r="F4" s="8"/>
      <c r="G4" s="8"/>
      <c r="H4" s="8"/>
    </row>
    <row r="5" spans="1:8" ht="16.8" x14ac:dyDescent="0.3">
      <c r="A5" s="8"/>
      <c r="B5" s="8" t="s">
        <v>29</v>
      </c>
      <c r="C5" s="8"/>
      <c r="D5" s="8"/>
      <c r="E5" s="8"/>
      <c r="F5" s="8"/>
      <c r="G5" s="8"/>
      <c r="H5" s="8"/>
    </row>
    <row r="6" spans="1:8" ht="16.8" x14ac:dyDescent="0.3">
      <c r="A6" s="8"/>
      <c r="B6" s="8" t="s">
        <v>30</v>
      </c>
      <c r="C6" s="8"/>
      <c r="D6" s="8"/>
      <c r="E6" s="8"/>
      <c r="F6" s="8"/>
      <c r="G6" s="8"/>
      <c r="H6" s="8"/>
    </row>
    <row r="7" spans="1:8" ht="16.8" x14ac:dyDescent="0.3">
      <c r="A7" s="8"/>
      <c r="B7" s="8" t="s">
        <v>32</v>
      </c>
      <c r="C7" s="8"/>
      <c r="D7" s="8"/>
      <c r="E7" s="8"/>
      <c r="F7" s="8"/>
      <c r="G7" s="8"/>
      <c r="H7" s="8"/>
    </row>
    <row r="8" spans="1:8" ht="16.8" x14ac:dyDescent="0.3">
      <c r="A8" s="8"/>
      <c r="B8" s="8" t="s">
        <v>31</v>
      </c>
      <c r="C8" s="8"/>
      <c r="D8" s="8"/>
      <c r="E8" s="8"/>
      <c r="F8" s="8"/>
      <c r="G8" s="8"/>
      <c r="H8" s="8"/>
    </row>
    <row r="9" spans="1:8" ht="16.8" x14ac:dyDescent="0.3">
      <c r="A9" s="9"/>
      <c r="B9" s="8"/>
      <c r="C9" s="8"/>
      <c r="D9" s="8"/>
      <c r="E9" s="8"/>
      <c r="F9" s="8"/>
      <c r="G9" s="8"/>
      <c r="H9" s="8"/>
    </row>
    <row r="10" spans="1:8" ht="16.8" x14ac:dyDescent="0.3">
      <c r="A10" s="35" t="s">
        <v>82</v>
      </c>
      <c r="B10" s="35"/>
      <c r="C10" s="35"/>
      <c r="D10" s="35"/>
      <c r="E10" s="35"/>
      <c r="F10" s="35"/>
      <c r="G10" s="35"/>
      <c r="H10" s="35"/>
    </row>
    <row r="11" spans="1:8" ht="16.8" x14ac:dyDescent="0.3">
      <c r="A11" s="8"/>
      <c r="B11" s="8"/>
      <c r="C11" s="8"/>
      <c r="D11" s="8"/>
      <c r="E11" s="8"/>
      <c r="F11" s="8"/>
      <c r="G11" s="8"/>
      <c r="H11" s="8"/>
    </row>
    <row r="12" spans="1:8" s="2" customFormat="1" ht="48.6" customHeight="1" x14ac:dyDescent="0.3">
      <c r="A12" s="31" t="s">
        <v>1</v>
      </c>
      <c r="B12" s="31" t="s">
        <v>0</v>
      </c>
      <c r="C12" s="32" t="s">
        <v>78</v>
      </c>
      <c r="D12" s="31" t="s">
        <v>76</v>
      </c>
      <c r="E12" s="31" t="s">
        <v>2</v>
      </c>
      <c r="F12" s="31" t="s">
        <v>75</v>
      </c>
      <c r="G12" s="31" t="s">
        <v>8</v>
      </c>
      <c r="H12" s="33" t="s">
        <v>9</v>
      </c>
    </row>
    <row r="13" spans="1:8" ht="16.8" x14ac:dyDescent="0.3">
      <c r="A13" s="10" t="s">
        <v>4</v>
      </c>
      <c r="B13" s="11"/>
      <c r="C13" s="10"/>
      <c r="D13" s="11"/>
      <c r="E13" s="11"/>
      <c r="F13" s="11"/>
      <c r="G13" s="11"/>
      <c r="H13" s="11"/>
    </row>
    <row r="14" spans="1:8" ht="16.8" x14ac:dyDescent="0.3">
      <c r="A14" s="11" t="s">
        <v>13</v>
      </c>
      <c r="B14" s="11" t="s">
        <v>17</v>
      </c>
      <c r="C14" s="13" t="s">
        <v>80</v>
      </c>
      <c r="D14" s="14" t="s">
        <v>6</v>
      </c>
      <c r="E14" s="11" t="s">
        <v>3</v>
      </c>
      <c r="F14" s="11">
        <v>5</v>
      </c>
      <c r="G14" s="15"/>
      <c r="H14" s="11"/>
    </row>
    <row r="15" spans="1:8" ht="16.8" x14ac:dyDescent="0.3">
      <c r="A15" s="16" t="s">
        <v>10</v>
      </c>
      <c r="B15" s="11" t="s">
        <v>18</v>
      </c>
      <c r="C15" s="13" t="s">
        <v>26</v>
      </c>
      <c r="D15" s="14" t="s">
        <v>6</v>
      </c>
      <c r="E15" s="11" t="s">
        <v>3</v>
      </c>
      <c r="F15" s="11">
        <v>4</v>
      </c>
      <c r="G15" s="11" t="s">
        <v>22</v>
      </c>
      <c r="H15" s="11"/>
    </row>
    <row r="16" spans="1:8" ht="16.8" x14ac:dyDescent="0.3">
      <c r="A16" s="11" t="s">
        <v>14</v>
      </c>
      <c r="B16" s="11" t="s">
        <v>19</v>
      </c>
      <c r="C16" s="13" t="s">
        <v>25</v>
      </c>
      <c r="D16" s="14" t="s">
        <v>6</v>
      </c>
      <c r="E16" s="11" t="s">
        <v>3</v>
      </c>
      <c r="F16" s="11">
        <v>1</v>
      </c>
      <c r="G16" s="11"/>
      <c r="H16" s="11"/>
    </row>
    <row r="17" spans="1:8" ht="16.8" x14ac:dyDescent="0.3">
      <c r="A17" s="11" t="s">
        <v>15</v>
      </c>
      <c r="B17" s="11" t="s">
        <v>20</v>
      </c>
      <c r="C17" s="13" t="s">
        <v>79</v>
      </c>
      <c r="D17" s="14" t="s">
        <v>6</v>
      </c>
      <c r="E17" s="11" t="s">
        <v>3</v>
      </c>
      <c r="F17" s="11">
        <v>3</v>
      </c>
      <c r="G17" s="11"/>
      <c r="H17" s="11"/>
    </row>
    <row r="18" spans="1:8" ht="16.8" x14ac:dyDescent="0.3">
      <c r="A18" s="11" t="s">
        <v>16</v>
      </c>
      <c r="B18" s="11" t="s">
        <v>21</v>
      </c>
      <c r="C18" s="13" t="s">
        <v>81</v>
      </c>
      <c r="D18" s="14" t="s">
        <v>6</v>
      </c>
      <c r="E18" s="11" t="s">
        <v>3</v>
      </c>
      <c r="F18" s="11">
        <v>2</v>
      </c>
      <c r="G18" s="11"/>
      <c r="H18" s="11"/>
    </row>
    <row r="19" spans="1:8" ht="25.2" customHeight="1" x14ac:dyDescent="0.3">
      <c r="A19" s="10" t="s">
        <v>5</v>
      </c>
      <c r="B19" s="11"/>
      <c r="C19" s="11"/>
      <c r="D19" s="11"/>
      <c r="E19" s="11"/>
      <c r="F19" s="11"/>
      <c r="G19" s="11"/>
      <c r="H19" s="11"/>
    </row>
    <row r="20" spans="1:8" ht="42.6" customHeight="1" x14ac:dyDescent="0.3">
      <c r="A20" s="12" t="s">
        <v>11</v>
      </c>
      <c r="B20" s="11" t="s">
        <v>23</v>
      </c>
      <c r="C20" s="13" t="s">
        <v>24</v>
      </c>
      <c r="D20" s="11"/>
      <c r="E20" s="11"/>
      <c r="F20" s="11"/>
      <c r="G20" s="11"/>
      <c r="H20" s="11"/>
    </row>
    <row r="21" spans="1:8" ht="16.8" x14ac:dyDescent="0.3">
      <c r="A21" s="17"/>
      <c r="B21" s="17"/>
      <c r="C21" s="18"/>
      <c r="D21" s="17"/>
      <c r="E21" s="17"/>
      <c r="F21" s="17"/>
      <c r="G21" s="17"/>
      <c r="H21" s="1"/>
    </row>
    <row r="22" spans="1:8" ht="16.8" x14ac:dyDescent="0.3">
      <c r="A22" s="17"/>
      <c r="B22" s="17"/>
      <c r="C22" s="5" t="s">
        <v>42</v>
      </c>
      <c r="D22" s="17"/>
      <c r="E22" s="17"/>
      <c r="F22" s="17"/>
      <c r="G22" s="17"/>
      <c r="H22" s="1"/>
    </row>
    <row r="23" spans="1:8" ht="16.8" x14ac:dyDescent="0.3">
      <c r="A23" s="17"/>
      <c r="B23" s="17"/>
      <c r="C23" s="6" t="s">
        <v>43</v>
      </c>
      <c r="D23" s="17"/>
      <c r="E23" s="17"/>
      <c r="F23" s="17"/>
      <c r="G23" s="17"/>
      <c r="H23" s="1"/>
    </row>
    <row r="24" spans="1:8" ht="16.8" x14ac:dyDescent="0.3">
      <c r="A24" s="17"/>
      <c r="B24" s="17"/>
      <c r="C24" s="6" t="s">
        <v>44</v>
      </c>
      <c r="D24" s="17"/>
      <c r="E24" s="17"/>
      <c r="F24" s="17"/>
      <c r="G24" s="17"/>
      <c r="H24" s="1"/>
    </row>
    <row r="25" spans="1:8" ht="16.8" x14ac:dyDescent="0.3">
      <c r="A25" s="17"/>
      <c r="B25" s="17"/>
      <c r="C25" s="6" t="s">
        <v>45</v>
      </c>
      <c r="D25" s="17"/>
      <c r="E25" s="17"/>
      <c r="F25" s="17"/>
      <c r="G25" s="17"/>
      <c r="H25" s="1"/>
    </row>
    <row r="26" spans="1:8" ht="16.8" x14ac:dyDescent="0.3">
      <c r="A26" s="17"/>
      <c r="B26" s="17"/>
      <c r="C26" s="6" t="s">
        <v>46</v>
      </c>
      <c r="D26" s="17"/>
      <c r="E26" s="17"/>
      <c r="F26" s="17"/>
      <c r="G26" s="17"/>
      <c r="H26" s="1"/>
    </row>
    <row r="27" spans="1:8" ht="16.8" x14ac:dyDescent="0.3">
      <c r="A27" s="17"/>
      <c r="B27" s="17"/>
      <c r="C27" s="6" t="s">
        <v>47</v>
      </c>
      <c r="D27" s="17"/>
      <c r="E27" s="17"/>
      <c r="F27" s="17"/>
      <c r="G27" s="17"/>
      <c r="H27" s="1"/>
    </row>
    <row r="28" spans="1:8" ht="16.8" x14ac:dyDescent="0.3">
      <c r="A28" s="17"/>
      <c r="B28" s="17"/>
      <c r="C28" s="18"/>
      <c r="D28" s="17"/>
      <c r="E28" s="17"/>
      <c r="F28" s="17"/>
      <c r="G28" s="17"/>
      <c r="H28" s="1"/>
    </row>
    <row r="29" spans="1:8" ht="22.8" customHeight="1" x14ac:dyDescent="0.3">
      <c r="A29" s="19" t="s">
        <v>7</v>
      </c>
      <c r="B29" s="34"/>
      <c r="C29" s="34"/>
      <c r="D29" s="8"/>
      <c r="E29" s="8"/>
      <c r="F29" s="8"/>
      <c r="G29" s="8"/>
    </row>
    <row r="30" spans="1:8" ht="16.8" x14ac:dyDescent="0.3">
      <c r="A30" s="8"/>
      <c r="B30" s="8"/>
      <c r="C30" s="8"/>
      <c r="D30" s="8"/>
      <c r="E30" s="8"/>
      <c r="F30" s="8"/>
      <c r="G30" s="8"/>
    </row>
    <row r="31" spans="1:8" ht="16.8" x14ac:dyDescent="0.3">
      <c r="B31" s="8"/>
      <c r="C31" s="8"/>
      <c r="D31" s="8"/>
      <c r="E31" s="8"/>
      <c r="F31" s="8"/>
      <c r="G31" s="8"/>
    </row>
    <row r="32" spans="1:8" ht="16.8" x14ac:dyDescent="0.3">
      <c r="A32" s="19"/>
      <c r="B32" s="8"/>
      <c r="C32" s="8"/>
      <c r="D32" s="8"/>
      <c r="E32" s="8"/>
      <c r="F32" s="8"/>
      <c r="G32" s="8"/>
    </row>
    <row r="33" spans="1:7" ht="16.8" x14ac:dyDescent="0.3">
      <c r="A33" s="8"/>
      <c r="B33" s="8"/>
      <c r="C33" s="8"/>
      <c r="D33" s="8"/>
      <c r="E33" s="8"/>
      <c r="F33" s="8"/>
      <c r="G33" s="8"/>
    </row>
    <row r="34" spans="1:7" ht="16.8" x14ac:dyDescent="0.3">
      <c r="A34" s="8"/>
      <c r="B34" s="8"/>
      <c r="C34" s="8"/>
      <c r="D34" s="8"/>
      <c r="E34" s="8"/>
      <c r="F34" s="8"/>
      <c r="G34" s="8"/>
    </row>
    <row r="35" spans="1:7" ht="16.8" x14ac:dyDescent="0.3">
      <c r="A35" s="8"/>
      <c r="B35" s="8"/>
      <c r="C35" s="8"/>
      <c r="D35" s="8"/>
      <c r="E35" s="8"/>
      <c r="F35" s="8"/>
      <c r="G35" s="8"/>
    </row>
    <row r="36" spans="1:7" ht="16.8" x14ac:dyDescent="0.3">
      <c r="A36" s="8"/>
      <c r="B36" s="8"/>
      <c r="C36" s="8"/>
      <c r="D36" s="8"/>
      <c r="E36" s="8"/>
      <c r="F36" s="8"/>
      <c r="G36" s="8"/>
    </row>
    <row r="37" spans="1:7" ht="16.8" x14ac:dyDescent="0.3">
      <c r="A37" s="8"/>
      <c r="B37" s="8"/>
      <c r="C37" s="8"/>
      <c r="D37" s="8"/>
      <c r="E37" s="8"/>
      <c r="F37" s="8"/>
      <c r="G37" s="8"/>
    </row>
    <row r="38" spans="1:7" ht="16.8" x14ac:dyDescent="0.3">
      <c r="A38" s="8"/>
      <c r="B38" s="8"/>
      <c r="C38" s="8"/>
      <c r="D38" s="8"/>
      <c r="E38" s="8"/>
      <c r="F38" s="8"/>
      <c r="G38" s="8"/>
    </row>
    <row r="39" spans="1:7" ht="16.8" x14ac:dyDescent="0.3">
      <c r="A39" s="8"/>
      <c r="B39" s="8"/>
      <c r="C39" s="8"/>
      <c r="D39" s="8"/>
      <c r="E39" s="8"/>
      <c r="F39" s="8"/>
      <c r="G39" s="8"/>
    </row>
    <row r="40" spans="1:7" ht="16.8" x14ac:dyDescent="0.3">
      <c r="A40" s="8"/>
      <c r="B40" s="8"/>
      <c r="C40" s="8"/>
      <c r="D40" s="8"/>
      <c r="E40" s="8"/>
      <c r="F40" s="8"/>
      <c r="G40" s="8"/>
    </row>
    <row r="41" spans="1:7" ht="16.8" x14ac:dyDescent="0.3">
      <c r="A41" s="38" t="s">
        <v>77</v>
      </c>
      <c r="B41" s="39"/>
      <c r="C41" s="39"/>
      <c r="D41" s="40"/>
      <c r="E41" s="8"/>
      <c r="F41" s="8"/>
      <c r="G41" s="8"/>
    </row>
    <row r="42" spans="1:7" ht="16.8" x14ac:dyDescent="0.3">
      <c r="A42" s="27" t="s">
        <v>33</v>
      </c>
      <c r="B42" s="27" t="s">
        <v>34</v>
      </c>
      <c r="C42" s="27" t="s">
        <v>35</v>
      </c>
      <c r="D42" s="27" t="s">
        <v>9</v>
      </c>
      <c r="E42" s="8"/>
      <c r="F42" s="8"/>
      <c r="G42" s="8"/>
    </row>
    <row r="43" spans="1:7" ht="16.8" x14ac:dyDescent="0.3">
      <c r="A43" s="27" t="s">
        <v>36</v>
      </c>
      <c r="B43" s="27" t="s">
        <v>12</v>
      </c>
      <c r="C43" s="27" t="s">
        <v>38</v>
      </c>
      <c r="D43" s="27"/>
      <c r="E43" s="8"/>
      <c r="F43" s="8"/>
      <c r="G43" s="8"/>
    </row>
    <row r="44" spans="1:7" ht="16.8" x14ac:dyDescent="0.3">
      <c r="A44" s="27" t="s">
        <v>37</v>
      </c>
      <c r="B44" s="27" t="s">
        <v>12</v>
      </c>
      <c r="C44" s="27" t="s">
        <v>38</v>
      </c>
      <c r="D44" s="27"/>
      <c r="E44" s="8"/>
      <c r="F44" s="8"/>
      <c r="G44" s="8"/>
    </row>
    <row r="45" spans="1:7" ht="87" customHeight="1" x14ac:dyDescent="0.3">
      <c r="A45" s="27" t="s">
        <v>39</v>
      </c>
      <c r="B45" s="27" t="s">
        <v>12</v>
      </c>
      <c r="C45" s="27" t="s">
        <v>40</v>
      </c>
      <c r="D45" s="28" t="s">
        <v>41</v>
      </c>
      <c r="E45" s="8"/>
      <c r="F45" s="8"/>
      <c r="G45" s="8"/>
    </row>
    <row r="46" spans="1:7" ht="16.8" x14ac:dyDescent="0.3">
      <c r="A46" s="8"/>
      <c r="B46" s="8"/>
      <c r="C46" s="8"/>
      <c r="D46" s="8"/>
      <c r="E46" s="8"/>
      <c r="F46" s="8"/>
      <c r="G46" s="8"/>
    </row>
    <row r="47" spans="1:7" ht="16.8" x14ac:dyDescent="0.3">
      <c r="A47" s="7"/>
      <c r="B47" s="7"/>
      <c r="C47" s="7"/>
      <c r="D47" s="7"/>
      <c r="E47" s="7"/>
      <c r="F47" s="7"/>
      <c r="G47" s="8"/>
    </row>
    <row r="48" spans="1:7" ht="16.8" x14ac:dyDescent="0.3">
      <c r="A48" s="36" t="s">
        <v>48</v>
      </c>
      <c r="B48" s="36"/>
      <c r="C48" s="36"/>
      <c r="D48" s="36"/>
      <c r="E48" s="7"/>
      <c r="F48" s="7"/>
      <c r="G48" s="8"/>
    </row>
    <row r="49" spans="1:7" ht="16.8" x14ac:dyDescent="0.3">
      <c r="A49" s="7"/>
      <c r="B49" s="7"/>
      <c r="C49" s="7"/>
      <c r="D49" s="7"/>
      <c r="E49" s="7"/>
      <c r="F49" s="7"/>
      <c r="G49" s="8"/>
    </row>
    <row r="50" spans="1:7" ht="18.600000000000001" customHeight="1" x14ac:dyDescent="0.3">
      <c r="A50" s="3"/>
      <c r="B50" s="26" t="s">
        <v>49</v>
      </c>
      <c r="C50" s="29" t="s">
        <v>50</v>
      </c>
      <c r="D50" s="23" t="s">
        <v>51</v>
      </c>
      <c r="E50" s="8"/>
    </row>
    <row r="51" spans="1:7" ht="16.8" x14ac:dyDescent="0.3">
      <c r="A51" s="37" t="s">
        <v>52</v>
      </c>
      <c r="B51" s="24" t="s">
        <v>53</v>
      </c>
      <c r="C51" s="30">
        <v>82</v>
      </c>
      <c r="D51" s="25"/>
      <c r="E51" s="8"/>
    </row>
    <row r="52" spans="1:7" ht="16.8" x14ac:dyDescent="0.3">
      <c r="A52" s="37"/>
      <c r="B52" s="24" t="s">
        <v>54</v>
      </c>
      <c r="C52" s="30">
        <f>121-15</f>
        <v>106</v>
      </c>
      <c r="D52" s="25"/>
      <c r="E52" s="8"/>
    </row>
    <row r="53" spans="1:7" ht="16.8" x14ac:dyDescent="0.3">
      <c r="A53" s="37"/>
      <c r="B53" s="24" t="s">
        <v>55</v>
      </c>
      <c r="C53" s="30">
        <v>188</v>
      </c>
      <c r="D53" s="25"/>
      <c r="E53" s="8"/>
    </row>
    <row r="54" spans="1:7" ht="16.8" x14ac:dyDescent="0.3">
      <c r="A54" s="4"/>
      <c r="B54" s="8"/>
      <c r="C54" s="8"/>
      <c r="D54" s="20"/>
      <c r="E54" s="8"/>
    </row>
    <row r="55" spans="1:7" ht="16.8" x14ac:dyDescent="0.3">
      <c r="A55" s="3"/>
      <c r="B55" s="21" t="s">
        <v>56</v>
      </c>
      <c r="C55" s="23" t="s">
        <v>50</v>
      </c>
      <c r="D55" s="29" t="s">
        <v>51</v>
      </c>
      <c r="E55" s="8"/>
    </row>
    <row r="56" spans="1:7" ht="16.8" x14ac:dyDescent="0.3">
      <c r="A56" s="37" t="s">
        <v>52</v>
      </c>
      <c r="B56" s="24" t="s">
        <v>57</v>
      </c>
      <c r="C56" s="25">
        <v>3</v>
      </c>
      <c r="D56" s="25"/>
      <c r="E56" s="8"/>
    </row>
    <row r="57" spans="1:7" ht="16.8" x14ac:dyDescent="0.3">
      <c r="A57" s="37"/>
      <c r="B57" s="24" t="s">
        <v>58</v>
      </c>
      <c r="C57" s="25">
        <f>150-15</f>
        <v>135</v>
      </c>
      <c r="D57" s="25"/>
      <c r="E57" s="8"/>
    </row>
    <row r="58" spans="1:7" ht="16.8" x14ac:dyDescent="0.3">
      <c r="A58" s="37"/>
      <c r="B58" s="24" t="s">
        <v>59</v>
      </c>
      <c r="C58" s="25">
        <v>25</v>
      </c>
      <c r="D58" s="25"/>
      <c r="E58" s="8"/>
    </row>
    <row r="59" spans="1:7" ht="16.8" x14ac:dyDescent="0.3">
      <c r="A59" s="37"/>
      <c r="B59" s="24" t="s">
        <v>60</v>
      </c>
      <c r="C59" s="25">
        <v>22</v>
      </c>
      <c r="D59" s="25"/>
      <c r="E59" s="8"/>
    </row>
    <row r="60" spans="1:7" ht="16.8" x14ac:dyDescent="0.3">
      <c r="A60" s="37"/>
      <c r="B60" s="24" t="s">
        <v>61</v>
      </c>
      <c r="C60" s="25">
        <v>3</v>
      </c>
      <c r="D60" s="25"/>
      <c r="E60" s="8"/>
    </row>
    <row r="61" spans="1:7" ht="16.8" x14ac:dyDescent="0.3">
      <c r="A61" s="37"/>
      <c r="B61" s="24" t="s">
        <v>55</v>
      </c>
      <c r="C61" s="25">
        <f>SUM(C56:C60)</f>
        <v>188</v>
      </c>
      <c r="D61" s="25"/>
      <c r="E61" s="8"/>
    </row>
    <row r="62" spans="1:7" ht="16.8" x14ac:dyDescent="0.3">
      <c r="A62" s="4"/>
      <c r="B62" s="8"/>
      <c r="C62" s="8"/>
      <c r="D62" s="8"/>
      <c r="E62" s="8"/>
    </row>
    <row r="63" spans="1:7" ht="16.8" x14ac:dyDescent="0.3">
      <c r="A63" s="21"/>
      <c r="B63" s="26" t="s">
        <v>62</v>
      </c>
      <c r="C63" s="23" t="s">
        <v>50</v>
      </c>
      <c r="D63" s="23" t="s">
        <v>51</v>
      </c>
      <c r="E63" s="8"/>
    </row>
    <row r="64" spans="1:7" ht="16.8" x14ac:dyDescent="0.3">
      <c r="A64" s="37" t="s">
        <v>52</v>
      </c>
      <c r="B64" s="24" t="s">
        <v>63</v>
      </c>
      <c r="C64" s="25">
        <v>2</v>
      </c>
      <c r="D64" s="25"/>
      <c r="E64" s="8"/>
    </row>
    <row r="65" spans="1:5" ht="16.8" x14ac:dyDescent="0.3">
      <c r="A65" s="37"/>
      <c r="B65" s="24" t="s">
        <v>64</v>
      </c>
      <c r="C65" s="25">
        <v>19</v>
      </c>
      <c r="D65" s="25"/>
      <c r="E65" s="8"/>
    </row>
    <row r="66" spans="1:5" ht="16.8" x14ac:dyDescent="0.3">
      <c r="A66" s="37"/>
      <c r="B66" s="24" t="s">
        <v>65</v>
      </c>
      <c r="C66" s="25">
        <v>11</v>
      </c>
      <c r="D66" s="25"/>
      <c r="E66" s="8"/>
    </row>
    <row r="67" spans="1:5" ht="16.8" x14ac:dyDescent="0.3">
      <c r="A67" s="37"/>
      <c r="B67" s="24" t="s">
        <v>66</v>
      </c>
      <c r="C67" s="25">
        <v>148</v>
      </c>
      <c r="D67" s="25"/>
      <c r="E67" s="8"/>
    </row>
    <row r="68" spans="1:5" ht="16.8" x14ac:dyDescent="0.3">
      <c r="A68" s="37"/>
      <c r="B68" s="24" t="s">
        <v>67</v>
      </c>
      <c r="C68" s="25">
        <v>8</v>
      </c>
      <c r="D68" s="25"/>
      <c r="E68" s="8"/>
    </row>
    <row r="69" spans="1:5" ht="16.8" x14ac:dyDescent="0.3">
      <c r="A69" s="37"/>
      <c r="B69" s="24" t="s">
        <v>55</v>
      </c>
      <c r="C69" s="25">
        <f>SUM(C64:C68)</f>
        <v>188</v>
      </c>
      <c r="D69" s="25"/>
      <c r="E69" s="8"/>
    </row>
    <row r="70" spans="1:5" ht="16.8" x14ac:dyDescent="0.3">
      <c r="A70" s="4"/>
      <c r="B70" s="8"/>
      <c r="C70" s="8"/>
      <c r="D70" s="8"/>
      <c r="E70" s="8"/>
    </row>
    <row r="71" spans="1:5" ht="16.8" x14ac:dyDescent="0.3">
      <c r="A71" s="21"/>
      <c r="B71" s="22" t="s">
        <v>68</v>
      </c>
      <c r="C71" s="23" t="s">
        <v>50</v>
      </c>
      <c r="D71" s="23" t="s">
        <v>51</v>
      </c>
      <c r="E71" s="8"/>
    </row>
    <row r="72" spans="1:5" ht="16.8" x14ac:dyDescent="0.3">
      <c r="A72" s="37" t="s">
        <v>52</v>
      </c>
      <c r="B72" s="24" t="s">
        <v>69</v>
      </c>
      <c r="C72" s="25">
        <v>89</v>
      </c>
      <c r="D72" s="25"/>
      <c r="E72" s="8"/>
    </row>
    <row r="73" spans="1:5" ht="16.8" x14ac:dyDescent="0.3">
      <c r="A73" s="37"/>
      <c r="B73" s="24" t="s">
        <v>70</v>
      </c>
      <c r="C73" s="25">
        <v>50</v>
      </c>
      <c r="D73" s="25"/>
      <c r="E73" s="8"/>
    </row>
    <row r="74" spans="1:5" ht="16.8" x14ac:dyDescent="0.3">
      <c r="A74" s="37"/>
      <c r="B74" s="24" t="s">
        <v>71</v>
      </c>
      <c r="C74" s="25">
        <v>23</v>
      </c>
      <c r="D74" s="25"/>
      <c r="E74" s="8"/>
    </row>
    <row r="75" spans="1:5" ht="16.8" x14ac:dyDescent="0.3">
      <c r="A75" s="37"/>
      <c r="B75" s="24" t="s">
        <v>72</v>
      </c>
      <c r="C75" s="25">
        <v>18</v>
      </c>
      <c r="D75" s="25"/>
      <c r="E75" s="8"/>
    </row>
    <row r="76" spans="1:5" ht="16.8" x14ac:dyDescent="0.3">
      <c r="A76" s="37"/>
      <c r="B76" s="24" t="s">
        <v>73</v>
      </c>
      <c r="C76" s="25">
        <v>8</v>
      </c>
      <c r="D76" s="25"/>
      <c r="E76" s="8"/>
    </row>
    <row r="77" spans="1:5" ht="16.8" x14ac:dyDescent="0.3">
      <c r="A77" s="37"/>
      <c r="B77" s="24" t="s">
        <v>55</v>
      </c>
      <c r="C77" s="25">
        <v>188</v>
      </c>
      <c r="D77" s="25"/>
      <c r="E77" s="8"/>
    </row>
    <row r="78" spans="1:5" ht="16.8" x14ac:dyDescent="0.3">
      <c r="A78" s="8"/>
      <c r="B78" s="8"/>
      <c r="C78" s="8"/>
      <c r="D78" s="8"/>
      <c r="E78" s="8"/>
    </row>
    <row r="79" spans="1:5" ht="16.8" x14ac:dyDescent="0.3">
      <c r="A79" s="8"/>
      <c r="B79" s="8"/>
      <c r="C79" s="8"/>
      <c r="D79" s="8"/>
      <c r="E79" s="8"/>
    </row>
    <row r="80" spans="1:5" ht="16.8" x14ac:dyDescent="0.3">
      <c r="A80" s="8"/>
      <c r="B80" s="8"/>
      <c r="C80" s="8"/>
      <c r="D80" s="8"/>
      <c r="E80" s="8"/>
    </row>
    <row r="81" spans="1:7" ht="16.8" x14ac:dyDescent="0.3">
      <c r="A81" s="8"/>
      <c r="B81" s="8"/>
      <c r="C81" s="8"/>
      <c r="D81" s="8"/>
      <c r="E81" s="8"/>
    </row>
    <row r="82" spans="1:7" ht="16.8" x14ac:dyDescent="0.3">
      <c r="A82" s="8"/>
      <c r="B82" s="8"/>
      <c r="C82" s="8"/>
      <c r="D82" s="8"/>
      <c r="E82" s="8"/>
    </row>
    <row r="83" spans="1:7" ht="16.8" x14ac:dyDescent="0.3">
      <c r="A83" s="8"/>
      <c r="B83" s="8"/>
      <c r="C83" s="8"/>
      <c r="D83" s="8"/>
      <c r="E83" s="8"/>
    </row>
    <row r="84" spans="1:7" ht="16.8" x14ac:dyDescent="0.3">
      <c r="A84" s="8"/>
      <c r="B84" s="8"/>
      <c r="C84" s="8"/>
      <c r="D84" s="8"/>
      <c r="E84" s="8"/>
    </row>
    <row r="85" spans="1:7" ht="16.8" x14ac:dyDescent="0.3">
      <c r="A85" s="8"/>
      <c r="B85" s="8"/>
      <c r="C85" s="8"/>
      <c r="D85" s="8"/>
      <c r="E85" s="8"/>
      <c r="F85" s="8"/>
      <c r="G85" s="8"/>
    </row>
    <row r="86" spans="1:7" ht="16.8" x14ac:dyDescent="0.3">
      <c r="A86" s="8"/>
      <c r="B86" s="8"/>
      <c r="C86" s="8"/>
      <c r="D86" s="8"/>
      <c r="E86" s="8"/>
      <c r="F86" s="8"/>
      <c r="G86" s="8"/>
    </row>
    <row r="87" spans="1:7" ht="16.8" x14ac:dyDescent="0.3">
      <c r="A87" s="8"/>
      <c r="B87" s="8"/>
      <c r="C87" s="8"/>
      <c r="D87" s="8"/>
      <c r="E87" s="8"/>
      <c r="F87" s="8"/>
      <c r="G87" s="8"/>
    </row>
    <row r="88" spans="1:7" ht="16.8" x14ac:dyDescent="0.3">
      <c r="A88" s="8"/>
      <c r="B88" s="8"/>
      <c r="C88" s="8"/>
      <c r="D88" s="8"/>
      <c r="E88" s="8"/>
      <c r="F88" s="8"/>
      <c r="G88" s="8"/>
    </row>
    <row r="89" spans="1:7" ht="16.8" x14ac:dyDescent="0.3">
      <c r="A89" s="8"/>
      <c r="B89" s="8"/>
      <c r="C89" s="8"/>
      <c r="D89" s="8"/>
      <c r="E89" s="8"/>
      <c r="F89" s="8"/>
      <c r="G89" s="8"/>
    </row>
    <row r="90" spans="1:7" ht="16.8" x14ac:dyDescent="0.3">
      <c r="A90" s="8"/>
      <c r="B90" s="8"/>
      <c r="C90" s="8"/>
      <c r="D90" s="8"/>
      <c r="E90" s="8"/>
      <c r="F90" s="8"/>
      <c r="G90" s="8"/>
    </row>
  </sheetData>
  <mergeCells count="7">
    <mergeCell ref="A10:H10"/>
    <mergeCell ref="A48:D48"/>
    <mergeCell ref="A51:A53"/>
    <mergeCell ref="A56:A61"/>
    <mergeCell ref="A72:A77"/>
    <mergeCell ref="A64:A69"/>
    <mergeCell ref="A41:D41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HOI QUY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Thi My Ngan</dc:creator>
  <cp:lastModifiedBy>Nguyen Thi My Ngan</cp:lastModifiedBy>
  <dcterms:created xsi:type="dcterms:W3CDTF">2024-06-12T01:34:38Z</dcterms:created>
  <dcterms:modified xsi:type="dcterms:W3CDTF">2025-04-24T05:06:09Z</dcterms:modified>
</cp:coreProperties>
</file>